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_Cornisa" sheetId="1" r:id="rId3"/>
  </sheets>
  <definedNames/>
  <calcPr/>
</workbook>
</file>

<file path=xl/sharedStrings.xml><?xml version="1.0" encoding="utf-8"?>
<sst xmlns="http://schemas.openxmlformats.org/spreadsheetml/2006/main" count="348" uniqueCount="48">
  <si>
    <t>FLASH HISPALINK DE LA CORNISA CANTÁBRICA</t>
  </si>
  <si>
    <t>Núm.18</t>
  </si>
  <si>
    <t>ACTUALIZACIÓN:  21/11/2017</t>
  </si>
  <si>
    <t>ASTURIAS</t>
  </si>
  <si>
    <t>Registros</t>
  </si>
  <si>
    <t>Tasas registradas</t>
  </si>
  <si>
    <t>Cierre 2017</t>
  </si>
  <si>
    <t>Predicción</t>
  </si>
  <si>
    <t>Indicador</t>
  </si>
  <si>
    <t>Fecha</t>
  </si>
  <si>
    <t>Último</t>
  </si>
  <si>
    <t>Interanual</t>
  </si>
  <si>
    <t>Acumulada</t>
  </si>
  <si>
    <t>Tasa</t>
  </si>
  <si>
    <t>Valor</t>
  </si>
  <si>
    <t>Rev.</t>
  </si>
  <si>
    <t>Calidad</t>
  </si>
  <si>
    <t>Paro Registrado</t>
  </si>
  <si>
    <t>2017-10</t>
  </si>
  <si>
    <t>ULT.</t>
  </si>
  <si>
    <t>⇘</t>
  </si>
  <si>
    <t>***</t>
  </si>
  <si>
    <t>Contratos registrados</t>
  </si>
  <si>
    <t>SUM.</t>
  </si>
  <si>
    <t>⇗</t>
  </si>
  <si>
    <t>Afiliaciones SS</t>
  </si>
  <si>
    <t>⇝</t>
  </si>
  <si>
    <t>IPI_INE</t>
  </si>
  <si>
    <t>2017-9</t>
  </si>
  <si>
    <t>Movimiento Puertos</t>
  </si>
  <si>
    <t>Movimiento Aeropuerto</t>
  </si>
  <si>
    <t>Exportaciones (precios ctes.)</t>
  </si>
  <si>
    <t>**</t>
  </si>
  <si>
    <t>Importaciones (precios ctes.)</t>
  </si>
  <si>
    <t>IPC</t>
  </si>
  <si>
    <t>Índice de ventas</t>
  </si>
  <si>
    <t>Matriculación de turismos</t>
  </si>
  <si>
    <t>Combustible Auto</t>
  </si>
  <si>
    <t>Viajeros alojados en hoteles</t>
  </si>
  <si>
    <t>Pernoctaciones en hoteles</t>
  </si>
  <si>
    <t>CANTABRIA</t>
  </si>
  <si>
    <t>PAÍS VASCO</t>
  </si>
  <si>
    <t>ESPAÑA</t>
  </si>
  <si>
    <t>Calidad de la predicción sobre valor de cierre de año:</t>
  </si>
  <si>
    <t>Error absoluto porcentual medio: *** EAPM&lt;2%, ** EAPM&lt;5%, * EAPM&lt;10%. NA: No disponible</t>
  </si>
  <si>
    <t>Fuente: Hispalink-Asturias, Noviembre 2017</t>
  </si>
  <si>
    <t>Criterio de 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</si>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</sst>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#,##0.0"/>
  </numFmts>
  <fonts count="15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2.0"/>
      <color rgb="FF38761D"/>
      <name val="Calibri"/>
    </font>
    <font>
      <b/>
      <sz val="12.0"/>
      <color rgb="FF0000FF"/>
      <name val="Calibri"/>
    </font>
    <font>
      <sz val="12.0"/>
      <color rgb="FF000000"/>
      <name val="Calibri"/>
    </font>
    <font>
      <sz val="11.0"/>
      <color rgb="FFED7D31"/>
      <name val="Calibri"/>
    </font>
    <font>
      <b/>
      <sz val="12.0"/>
      <color rgb="FFFF0000"/>
      <name val="Calibri"/>
    </font>
    <font>
      <i/>
      <sz val="10.0"/>
      <color rgb="FFED7D31"/>
      <name val="Calibri"/>
    </font>
    <font>
      <b/>
      <sz val="11.0"/>
      <name val="Calibri"/>
    </font>
    <font>
      <sz val="11.0"/>
      <name val="Calibri"/>
    </font>
    <font>
      <u/>
      <sz val="11.0"/>
      <color rgb="FF0563C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  <bottom/>
    </border>
    <border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/>
    </xf>
    <xf borderId="5" fillId="0" fontId="2" numFmtId="0" xfId="0" applyBorder="1" applyFont="1"/>
    <xf borderId="6" fillId="0" fontId="0" numFmtId="0" xfId="0" applyAlignment="1" applyBorder="1" applyFont="1">
      <alignment horizontal="center"/>
    </xf>
    <xf borderId="7" fillId="0" fontId="2" numFmtId="0" xfId="0" applyBorder="1" applyFont="1"/>
    <xf borderId="7" fillId="0" fontId="0" numFmtId="0" xfId="0" applyAlignment="1" applyBorder="1" applyFont="1">
      <alignment horizontal="center"/>
    </xf>
    <xf borderId="8" fillId="0" fontId="4" numFmtId="0" xfId="0" applyAlignment="1" applyBorder="1" applyFont="1">
      <alignment horizontal="center"/>
    </xf>
    <xf borderId="9" fillId="2" fontId="5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2" fillId="2" fontId="4" numFmtId="0" xfId="0" applyBorder="1" applyFont="1"/>
    <xf borderId="13" fillId="2" fontId="4" numFmtId="2" xfId="0" applyAlignment="1" applyBorder="1" applyFont="1" applyNumberFormat="1">
      <alignment horizontal="center"/>
    </xf>
    <xf borderId="14" fillId="0" fontId="2" numFmtId="0" xfId="0" applyBorder="1" applyFont="1"/>
    <xf borderId="13" fillId="2" fontId="4" numFmtId="164" xfId="0" applyAlignment="1" applyBorder="1" applyFont="1" applyNumberFormat="1">
      <alignment horizontal="center"/>
    </xf>
    <xf borderId="13" fillId="2" fontId="4" numFmtId="2" xfId="0" applyAlignment="1" applyBorder="1" applyFont="1" applyNumberFormat="1">
      <alignment horizontal="center" readingOrder="0"/>
    </xf>
    <xf borderId="13" fillId="3" fontId="4" numFmtId="0" xfId="0" applyAlignment="1" applyBorder="1" applyFill="1" applyFont="1">
      <alignment horizontal="center"/>
    </xf>
    <xf borderId="15" fillId="2" fontId="4" numFmtId="2" xfId="0" applyBorder="1" applyFont="1" applyNumberFormat="1"/>
    <xf borderId="15" fillId="2" fontId="4" numFmtId="164" xfId="0" applyBorder="1" applyFont="1" applyNumberFormat="1"/>
    <xf borderId="15" fillId="2" fontId="4" numFmtId="49" xfId="0" applyAlignment="1" applyBorder="1" applyFont="1" applyNumberFormat="1">
      <alignment horizontal="center" vertical="center"/>
    </xf>
    <xf borderId="15" fillId="3" fontId="4" numFmtId="0" xfId="0" applyAlignment="1" applyBorder="1" applyFont="1">
      <alignment horizontal="center"/>
    </xf>
    <xf borderId="16" fillId="3" fontId="4" numFmtId="0" xfId="0" applyAlignment="1" applyBorder="1" applyFont="1">
      <alignment horizontal="right"/>
    </xf>
    <xf borderId="12" fillId="4" fontId="0" numFmtId="0" xfId="0" applyAlignment="1" applyBorder="1" applyFill="1" applyFont="1">
      <alignment horizontal="left" readingOrder="1"/>
    </xf>
    <xf borderId="15" fillId="5" fontId="0" numFmtId="2" xfId="0" applyAlignment="1" applyBorder="1" applyFill="1" applyFont="1" applyNumberFormat="1">
      <alignment horizontal="left" readingOrder="1"/>
    </xf>
    <xf borderId="15" fillId="5" fontId="0" numFmtId="3" xfId="0" applyAlignment="1" applyBorder="1" applyFont="1" applyNumberFormat="1">
      <alignment horizontal="right"/>
    </xf>
    <xf borderId="15" fillId="5" fontId="0" numFmtId="164" xfId="0" applyAlignment="1" applyBorder="1" applyFont="1" applyNumberFormat="1">
      <alignment horizontal="right"/>
    </xf>
    <xf borderId="15" fillId="5" fontId="4" numFmtId="164" xfId="0" applyAlignment="1" applyBorder="1" applyFont="1" applyNumberFormat="1">
      <alignment horizontal="right"/>
    </xf>
    <xf borderId="15" fillId="5" fontId="4" numFmtId="49" xfId="0" applyAlignment="1" applyBorder="1" applyFont="1" applyNumberFormat="1">
      <alignment horizontal="center" vertical="center"/>
    </xf>
    <xf borderId="15" fillId="5" fontId="6" numFmtId="0" xfId="0" applyAlignment="1" applyBorder="1" applyFont="1">
      <alignment horizontal="center" readingOrder="0" shrinkToFit="0" wrapText="0"/>
    </xf>
    <xf borderId="17" fillId="0" fontId="4" numFmtId="0" xfId="0" applyAlignment="1" applyBorder="1" applyFont="1">
      <alignment horizontal="center"/>
    </xf>
    <xf borderId="15" fillId="5" fontId="6" numFmtId="0" xfId="0" applyAlignment="1" applyBorder="1" applyFont="1">
      <alignment horizontal="center" shrinkToFit="0" wrapText="0"/>
    </xf>
    <xf borderId="0" fillId="0" fontId="0" numFmtId="2" xfId="0" applyFont="1" applyNumberFormat="1"/>
    <xf borderId="0" fillId="0" fontId="0" numFmtId="3" xfId="0" applyFont="1" applyNumberFormat="1"/>
    <xf borderId="0" fillId="0" fontId="0" numFmtId="164" xfId="0" applyFont="1" applyNumberFormat="1"/>
    <xf borderId="0" fillId="0" fontId="4" numFmtId="164" xfId="0" applyFont="1" applyNumberFormat="1"/>
    <xf borderId="0" fillId="0" fontId="4" numFmtId="49" xfId="0" applyAlignment="1" applyFont="1" applyNumberFormat="1">
      <alignment horizontal="center" vertical="center"/>
    </xf>
    <xf borderId="15" fillId="5" fontId="7" numFmtId="0" xfId="0" applyAlignment="1" applyBorder="1" applyFont="1">
      <alignment horizontal="center" readingOrder="0" shrinkToFit="0" wrapText="0"/>
    </xf>
    <xf borderId="12" fillId="6" fontId="0" numFmtId="0" xfId="0" applyBorder="1" applyFill="1" applyFont="1"/>
    <xf borderId="0" fillId="0" fontId="0" numFmtId="165" xfId="0" applyFont="1" applyNumberFormat="1"/>
    <xf borderId="12" fillId="7" fontId="8" numFmtId="0" xfId="0" applyBorder="1" applyFill="1" applyFont="1"/>
    <xf borderId="12" fillId="8" fontId="0" numFmtId="0" xfId="0" applyAlignment="1" applyBorder="1" applyFill="1" applyFont="1">
      <alignment horizontal="left" readingOrder="1"/>
    </xf>
    <xf borderId="15" fillId="5" fontId="0" numFmtId="165" xfId="0" applyAlignment="1" applyBorder="1" applyFont="1" applyNumberFormat="1">
      <alignment horizontal="right"/>
    </xf>
    <xf borderId="6" fillId="0" fontId="9" numFmtId="2" xfId="0" applyAlignment="1" applyBorder="1" applyFont="1" applyNumberFormat="1">
      <alignment horizontal="center"/>
    </xf>
    <xf borderId="8" fillId="0" fontId="2" numFmtId="0" xfId="0" applyBorder="1" applyFont="1"/>
    <xf borderId="15" fillId="5" fontId="10" numFmtId="0" xfId="0" applyAlignment="1" applyBorder="1" applyFont="1">
      <alignment horizontal="center" shrinkToFit="0" wrapText="0"/>
    </xf>
    <xf borderId="15" fillId="5" fontId="10" numFmtId="0" xfId="0" applyAlignment="1" applyBorder="1" applyFont="1">
      <alignment horizontal="center" readingOrder="0" shrinkToFit="0" wrapText="0"/>
    </xf>
    <xf borderId="15" fillId="5" fontId="0" numFmtId="166" xfId="0" applyAlignment="1" applyBorder="1" applyFont="1" applyNumberFormat="1">
      <alignment horizontal="right"/>
    </xf>
    <xf borderId="0" fillId="0" fontId="0" numFmtId="166" xfId="0" applyFont="1" applyNumberFormat="1"/>
    <xf borderId="18" fillId="8" fontId="0" numFmtId="0" xfId="0" applyAlignment="1" applyBorder="1" applyFont="1">
      <alignment horizontal="left" readingOrder="1"/>
    </xf>
    <xf borderId="19" fillId="5" fontId="0" numFmtId="2" xfId="0" applyAlignment="1" applyBorder="1" applyFont="1" applyNumberFormat="1">
      <alignment horizontal="left" readingOrder="1"/>
    </xf>
    <xf borderId="19" fillId="5" fontId="0" numFmtId="3" xfId="0" applyAlignment="1" applyBorder="1" applyFont="1" applyNumberFormat="1">
      <alignment horizontal="right"/>
    </xf>
    <xf borderId="19" fillId="5" fontId="0" numFmtId="164" xfId="0" applyAlignment="1" applyBorder="1" applyFont="1" applyNumberFormat="1">
      <alignment horizontal="right"/>
    </xf>
    <xf borderId="19" fillId="5" fontId="4" numFmtId="164" xfId="0" applyAlignment="1" applyBorder="1" applyFont="1" applyNumberFormat="1">
      <alignment horizontal="right"/>
    </xf>
    <xf borderId="19" fillId="5" fontId="4" numFmtId="49" xfId="0" applyAlignment="1" applyBorder="1" applyFont="1" applyNumberFormat="1">
      <alignment horizontal="center" vertical="center"/>
    </xf>
    <xf borderId="19" fillId="5" fontId="7" numFmtId="0" xfId="0" applyAlignment="1" applyBorder="1" applyFont="1">
      <alignment horizontal="center" readingOrder="0" shrinkToFit="0" wrapText="0"/>
    </xf>
    <xf borderId="20" fillId="0" fontId="9" numFmtId="2" xfId="0" applyBorder="1" applyFont="1" applyNumberFormat="1"/>
    <xf borderId="17" fillId="0" fontId="2" numFmtId="0" xfId="0" applyBorder="1" applyFont="1"/>
    <xf borderId="9" fillId="5" fontId="9" numFmtId="0" xfId="0" applyAlignment="1" applyBorder="1" applyFont="1">
      <alignment horizontal="right"/>
    </xf>
    <xf borderId="21" fillId="5" fontId="11" numFmtId="0" xfId="0" applyAlignment="1" applyBorder="1" applyFont="1">
      <alignment horizontal="left" readingOrder="1"/>
    </xf>
    <xf borderId="22" fillId="0" fontId="2" numFmtId="0" xfId="0" applyBorder="1" applyFont="1"/>
    <xf borderId="23" fillId="0" fontId="2" numFmtId="0" xfId="0" applyBorder="1" applyFont="1"/>
    <xf borderId="24" fillId="0" fontId="12" numFmtId="2" xfId="0" applyAlignment="1" applyBorder="1" applyFont="1" applyNumberFormat="1">
      <alignment vertical="bottom"/>
    </xf>
    <xf borderId="25" fillId="0" fontId="2" numFmtId="0" xfId="0" applyBorder="1" applyFont="1"/>
    <xf borderId="26" fillId="0" fontId="2" numFmtId="0" xfId="0" applyBorder="1" applyFont="1"/>
    <xf borderId="0" fillId="0" fontId="13" numFmtId="0" xfId="0" applyAlignment="1" applyFont="1">
      <alignment vertical="bottom"/>
    </xf>
    <xf borderId="20" fillId="5" fontId="12" numFmtId="0" xfId="0" applyAlignment="1" applyBorder="1" applyFont="1">
      <alignment vertical="bottom"/>
    </xf>
    <xf borderId="27" fillId="0" fontId="14" numFmtId="0" xfId="0" applyAlignment="1" applyBorder="1" applyFont="1">
      <alignment shrinkToFit="0" vertical="bottom" wrapText="1"/>
    </xf>
    <xf borderId="28" fillId="0" fontId="2" numFmtId="0" xfId="0" applyBorder="1" applyFont="1"/>
    <xf borderId="2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8.0"/>
    <col customWidth="1" min="3" max="3" width="11.86"/>
    <col customWidth="1" min="4" max="5" width="10.71"/>
    <col customWidth="1" min="6" max="6" width="12.57"/>
    <col customWidth="1" min="7" max="7" width="9.14"/>
    <col customWidth="1" min="8" max="8" width="6.43"/>
    <col customWidth="1" min="9" max="9" width="5.71"/>
    <col customWidth="1" min="10" max="10" width="8.57"/>
    <col customWidth="1" min="11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8"/>
      <c r="J2" s="9"/>
    </row>
    <row r="3" ht="14.2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2"/>
    </row>
    <row r="4" ht="14.25" customHeight="1">
      <c r="A4" s="13"/>
      <c r="B4" s="14" t="s">
        <v>4</v>
      </c>
      <c r="C4" s="15"/>
      <c r="D4" s="16" t="s">
        <v>5</v>
      </c>
      <c r="E4" s="15"/>
      <c r="F4" s="17" t="s">
        <v>6</v>
      </c>
      <c r="G4" s="11"/>
      <c r="H4" s="15"/>
      <c r="I4" s="18" t="s">
        <v>7</v>
      </c>
      <c r="J4" s="12"/>
    </row>
    <row r="5" ht="14.25" customHeight="1">
      <c r="A5" s="13" t="s">
        <v>8</v>
      </c>
      <c r="B5" s="19" t="s">
        <v>9</v>
      </c>
      <c r="C5" s="19" t="s">
        <v>10</v>
      </c>
      <c r="D5" s="20" t="s">
        <v>11</v>
      </c>
      <c r="E5" s="20" t="s">
        <v>12</v>
      </c>
      <c r="F5" s="19" t="s">
        <v>7</v>
      </c>
      <c r="G5" s="20" t="s">
        <v>13</v>
      </c>
      <c r="H5" s="21" t="s">
        <v>14</v>
      </c>
      <c r="I5" s="22" t="s">
        <v>15</v>
      </c>
      <c r="J5" s="23" t="s">
        <v>16</v>
      </c>
    </row>
    <row r="6" ht="14.25" customHeight="1">
      <c r="A6" s="24" t="s">
        <v>17</v>
      </c>
      <c r="B6" s="25" t="s">
        <v>18</v>
      </c>
      <c r="C6" s="26">
        <v>77600.0</v>
      </c>
      <c r="D6" s="27">
        <v>-0.07259124698233621</v>
      </c>
      <c r="E6" s="27">
        <v>-0.07982798416915354</v>
      </c>
      <c r="F6" s="26">
        <v>76830.60918919054</v>
      </c>
      <c r="G6" s="28">
        <v>-0.07426308902823653</v>
      </c>
      <c r="H6" s="29" t="s">
        <v>19</v>
      </c>
      <c r="I6" s="30" t="s">
        <v>20</v>
      </c>
      <c r="J6" s="31" t="s">
        <v>21</v>
      </c>
    </row>
    <row r="7" ht="14.25" customHeight="1">
      <c r="A7" s="24" t="s">
        <v>22</v>
      </c>
      <c r="B7" s="25" t="s">
        <v>18</v>
      </c>
      <c r="C7" s="26">
        <v>34345.0</v>
      </c>
      <c r="D7" s="27">
        <v>0.11978742134263637</v>
      </c>
      <c r="E7" s="27">
        <v>0.0719714905176066</v>
      </c>
      <c r="F7" s="26">
        <v>358333.75911582995</v>
      </c>
      <c r="G7" s="28">
        <v>0.0717773710154753</v>
      </c>
      <c r="H7" s="29" t="s">
        <v>23</v>
      </c>
      <c r="I7" s="32" t="s">
        <v>24</v>
      </c>
      <c r="J7" s="31" t="s">
        <v>21</v>
      </c>
    </row>
    <row r="8" ht="14.25" customHeight="1">
      <c r="A8" s="24" t="s">
        <v>25</v>
      </c>
      <c r="B8" s="33" t="s">
        <v>18</v>
      </c>
      <c r="C8" s="34">
        <v>358270.0</v>
      </c>
      <c r="D8" s="35">
        <v>0.01669471348261996</v>
      </c>
      <c r="E8" s="35">
        <v>0.018839607579417363</v>
      </c>
      <c r="F8" s="34">
        <v>358992.47532207903</v>
      </c>
      <c r="G8" s="36">
        <v>0.017350512432564486</v>
      </c>
      <c r="H8" s="37" t="s">
        <v>19</v>
      </c>
      <c r="I8" s="38" t="s">
        <v>26</v>
      </c>
      <c r="J8" s="31" t="s">
        <v>21</v>
      </c>
    </row>
    <row r="9" ht="14.25" customHeight="1">
      <c r="A9" s="39" t="s">
        <v>27</v>
      </c>
      <c r="B9" s="33" t="s">
        <v>28</v>
      </c>
      <c r="C9" s="40">
        <v>94.412</v>
      </c>
      <c r="D9" s="35">
        <v>0.03603722236853663</v>
      </c>
      <c r="E9" s="35">
        <v>0.0565189328470725</v>
      </c>
      <c r="F9" s="40">
        <v>83.739930434157</v>
      </c>
      <c r="G9" s="36">
        <v>-0.18544093192719155</v>
      </c>
      <c r="H9" s="37" t="s">
        <v>19</v>
      </c>
      <c r="I9" s="38" t="s">
        <v>26</v>
      </c>
      <c r="J9" s="31" t="s">
        <v>21</v>
      </c>
    </row>
    <row r="10" ht="14.25" customHeight="1">
      <c r="A10" s="39" t="s">
        <v>29</v>
      </c>
      <c r="B10" s="33" t="s">
        <v>28</v>
      </c>
      <c r="C10" s="34">
        <v>2640586.0</v>
      </c>
      <c r="D10" s="35">
        <v>0.5656322742758483</v>
      </c>
      <c r="E10" s="35">
        <v>0.1069848198267995</v>
      </c>
      <c r="F10" s="34">
        <v>2.6488603561550703E7</v>
      </c>
      <c r="G10" s="36">
        <v>0.1355818880681093</v>
      </c>
      <c r="H10" s="37" t="s">
        <v>23</v>
      </c>
      <c r="I10" s="32" t="s">
        <v>24</v>
      </c>
      <c r="J10" s="31" t="s">
        <v>21</v>
      </c>
    </row>
    <row r="11" ht="14.25" customHeight="1">
      <c r="A11" s="39" t="s">
        <v>30</v>
      </c>
      <c r="B11" s="33" t="s">
        <v>18</v>
      </c>
      <c r="C11" s="34">
        <v>111133.0</v>
      </c>
      <c r="D11" s="35">
        <v>0.06531887767329057</v>
      </c>
      <c r="E11" s="35">
        <v>0.09865019694390108</v>
      </c>
      <c r="F11" s="34">
        <v>1396407.5103007813</v>
      </c>
      <c r="G11" s="36">
        <v>0.08909700765170091</v>
      </c>
      <c r="H11" s="37" t="s">
        <v>23</v>
      </c>
      <c r="I11" s="38" t="s">
        <v>26</v>
      </c>
      <c r="J11" s="31" t="s">
        <v>21</v>
      </c>
    </row>
    <row r="12" ht="14.25" customHeight="1">
      <c r="A12" s="41" t="s">
        <v>31</v>
      </c>
      <c r="B12" s="33" t="s">
        <v>28</v>
      </c>
      <c r="C12" s="34">
        <v>291704.26881197037</v>
      </c>
      <c r="D12" s="35">
        <v>0.27722471388573944</v>
      </c>
      <c r="E12" s="35">
        <v>0.23964587229301382</v>
      </c>
      <c r="F12" s="34">
        <v>3877759.178014948</v>
      </c>
      <c r="G12" s="36">
        <v>0.19926358158237703</v>
      </c>
      <c r="H12" s="37" t="s">
        <v>23</v>
      </c>
      <c r="I12" s="32" t="s">
        <v>24</v>
      </c>
      <c r="J12" s="31" t="s">
        <v>32</v>
      </c>
    </row>
    <row r="13" ht="14.25" customHeight="1">
      <c r="A13" s="41" t="s">
        <v>33</v>
      </c>
      <c r="B13" s="33" t="s">
        <v>28</v>
      </c>
      <c r="C13" s="34">
        <v>341918.32487576175</v>
      </c>
      <c r="D13" s="35">
        <v>0.27339632038676376</v>
      </c>
      <c r="E13" s="35">
        <v>0.3623689112393897</v>
      </c>
      <c r="F13" s="34">
        <v>3997756.4582282323</v>
      </c>
      <c r="G13" s="36">
        <v>0.29255330485926323</v>
      </c>
      <c r="H13" s="37" t="s">
        <v>23</v>
      </c>
      <c r="I13" s="38" t="s">
        <v>26</v>
      </c>
      <c r="J13" s="31" t="s">
        <v>21</v>
      </c>
    </row>
    <row r="14" ht="14.25" customHeight="1">
      <c r="A14" s="42" t="s">
        <v>34</v>
      </c>
      <c r="B14" s="25" t="s">
        <v>18</v>
      </c>
      <c r="C14" s="43">
        <v>102.43</v>
      </c>
      <c r="D14" s="27">
        <v>0.012184155656788286</v>
      </c>
      <c r="E14" s="27">
        <v>0.019125993018626195</v>
      </c>
      <c r="F14" s="43">
        <v>103.06997242907863</v>
      </c>
      <c r="G14" s="28">
        <v>0.008749338681085872</v>
      </c>
      <c r="H14" s="29" t="s">
        <v>19</v>
      </c>
      <c r="I14" s="38" t="s">
        <v>26</v>
      </c>
      <c r="J14" s="31" t="s">
        <v>21</v>
      </c>
    </row>
    <row r="15" ht="14.25" customHeight="1">
      <c r="A15" s="42" t="s">
        <v>35</v>
      </c>
      <c r="B15" s="25" t="s">
        <v>28</v>
      </c>
      <c r="C15" s="43">
        <v>90.751</v>
      </c>
      <c r="D15" s="27">
        <v>0.03136684433635264</v>
      </c>
      <c r="E15" s="27">
        <v>0.03230949856082392</v>
      </c>
      <c r="F15" s="43">
        <v>109.86704762894864</v>
      </c>
      <c r="G15" s="28">
        <v>0.018060449868869267</v>
      </c>
      <c r="H15" s="29" t="s">
        <v>19</v>
      </c>
      <c r="I15" s="38" t="s">
        <v>26</v>
      </c>
      <c r="J15" s="31" t="s">
        <v>21</v>
      </c>
    </row>
    <row r="16" ht="14.25" customHeight="1">
      <c r="A16" s="42" t="s">
        <v>36</v>
      </c>
      <c r="B16" s="25" t="s">
        <v>18</v>
      </c>
      <c r="C16" s="26">
        <v>1870.0</v>
      </c>
      <c r="D16" s="27">
        <v>0.17094552285535378</v>
      </c>
      <c r="E16" s="27">
        <v>0.07494994994994995</v>
      </c>
      <c r="F16" s="26">
        <v>20947.554212974355</v>
      </c>
      <c r="G16" s="28">
        <v>0.07517087784090516</v>
      </c>
      <c r="H16" s="29" t="s">
        <v>23</v>
      </c>
      <c r="I16" s="38" t="s">
        <v>26</v>
      </c>
      <c r="J16" s="31" t="s">
        <v>21</v>
      </c>
    </row>
    <row r="17" ht="14.25" customHeight="1">
      <c r="A17" s="42" t="s">
        <v>37</v>
      </c>
      <c r="B17" s="25" t="s">
        <v>28</v>
      </c>
      <c r="C17" s="26">
        <v>45641.590000000004</v>
      </c>
      <c r="D17" s="27">
        <v>-2.2211644553228144E-4</v>
      </c>
      <c r="E17" s="27">
        <v>0.05437964006540622</v>
      </c>
      <c r="F17" s="26">
        <v>563703.1078656436</v>
      </c>
      <c r="G17" s="28">
        <v>0.05657612082089103</v>
      </c>
      <c r="H17" s="29" t="s">
        <v>23</v>
      </c>
      <c r="I17" s="38" t="s">
        <v>26</v>
      </c>
      <c r="J17" s="31" t="s">
        <v>21</v>
      </c>
    </row>
    <row r="18" ht="14.25" customHeight="1">
      <c r="A18" s="42" t="s">
        <v>38</v>
      </c>
      <c r="B18" s="25" t="s">
        <v>28</v>
      </c>
      <c r="C18" s="26">
        <v>204679.0</v>
      </c>
      <c r="D18" s="27">
        <v>0.013618648138702217</v>
      </c>
      <c r="E18" s="27">
        <v>0.025726738310687124</v>
      </c>
      <c r="F18" s="26">
        <v>1741157.26675141</v>
      </c>
      <c r="G18" s="28">
        <v>0.023514768937227926</v>
      </c>
      <c r="H18" s="29" t="s">
        <v>23</v>
      </c>
      <c r="I18" s="38" t="s">
        <v>26</v>
      </c>
      <c r="J18" s="31" t="s">
        <v>21</v>
      </c>
    </row>
    <row r="19" ht="14.25" customHeight="1">
      <c r="A19" s="42" t="s">
        <v>39</v>
      </c>
      <c r="B19" s="25" t="s">
        <v>28</v>
      </c>
      <c r="C19" s="26">
        <v>419056.0</v>
      </c>
      <c r="D19" s="27">
        <v>0.02299352841662252</v>
      </c>
      <c r="E19" s="27">
        <v>0.0364299789909677</v>
      </c>
      <c r="F19" s="26">
        <v>3552938.164294833</v>
      </c>
      <c r="G19" s="28">
        <v>0.029983735161970254</v>
      </c>
      <c r="H19" s="29" t="s">
        <v>23</v>
      </c>
      <c r="I19" s="38" t="s">
        <v>26</v>
      </c>
      <c r="J19" s="31" t="s">
        <v>21</v>
      </c>
    </row>
    <row r="20" ht="14.25" customHeight="1">
      <c r="A20" s="44"/>
      <c r="B20" s="7"/>
      <c r="C20" s="7"/>
      <c r="D20" s="7"/>
      <c r="E20" s="7"/>
      <c r="F20" s="7"/>
      <c r="G20" s="7"/>
      <c r="H20" s="7"/>
      <c r="I20" s="7"/>
      <c r="J20" s="45"/>
    </row>
    <row r="21" ht="14.25" customHeight="1">
      <c r="A21" s="10" t="s">
        <v>40</v>
      </c>
      <c r="B21" s="11"/>
      <c r="C21" s="11"/>
      <c r="D21" s="11"/>
      <c r="E21" s="11"/>
      <c r="F21" s="11"/>
      <c r="G21" s="11"/>
      <c r="H21" s="11"/>
      <c r="I21" s="11"/>
      <c r="J21" s="12"/>
    </row>
    <row r="22" ht="14.25" customHeight="1">
      <c r="A22" s="13"/>
      <c r="B22" s="14" t="s">
        <v>4</v>
      </c>
      <c r="C22" s="15"/>
      <c r="D22" s="16" t="s">
        <v>5</v>
      </c>
      <c r="E22" s="15"/>
      <c r="F22" s="17" t="s">
        <v>6</v>
      </c>
      <c r="G22" s="11"/>
      <c r="H22" s="15"/>
      <c r="I22" s="18" t="s">
        <v>7</v>
      </c>
      <c r="J22" s="12"/>
    </row>
    <row r="23" ht="14.25" customHeight="1">
      <c r="A23" s="13" t="s">
        <v>8</v>
      </c>
      <c r="B23" s="19" t="s">
        <v>9</v>
      </c>
      <c r="C23" s="19" t="s">
        <v>10</v>
      </c>
      <c r="D23" s="20" t="s">
        <v>11</v>
      </c>
      <c r="E23" s="20" t="s">
        <v>12</v>
      </c>
      <c r="F23" s="19" t="s">
        <v>7</v>
      </c>
      <c r="G23" s="20" t="s">
        <v>13</v>
      </c>
      <c r="H23" s="21" t="s">
        <v>14</v>
      </c>
      <c r="I23" s="22" t="s">
        <v>15</v>
      </c>
      <c r="J23" s="23" t="s">
        <v>16</v>
      </c>
    </row>
    <row r="24" ht="14.25" customHeight="1">
      <c r="A24" s="24" t="s">
        <v>17</v>
      </c>
      <c r="B24" s="25" t="s">
        <v>18</v>
      </c>
      <c r="C24" s="26">
        <v>38570.0</v>
      </c>
      <c r="D24" s="27">
        <v>-0.07361594812057164</v>
      </c>
      <c r="E24" s="27">
        <v>-0.09402954768083506</v>
      </c>
      <c r="F24" s="26">
        <v>40259.02475724933</v>
      </c>
      <c r="G24" s="28">
        <v>-0.0854170981337756</v>
      </c>
      <c r="H24" s="29" t="s">
        <v>19</v>
      </c>
      <c r="I24" s="46" t="s">
        <v>24</v>
      </c>
      <c r="J24" s="31" t="s">
        <v>21</v>
      </c>
    </row>
    <row r="25" ht="14.25" customHeight="1">
      <c r="A25" s="24" t="s">
        <v>22</v>
      </c>
      <c r="B25" s="25" t="s">
        <v>18</v>
      </c>
      <c r="C25" s="26">
        <v>24291.0</v>
      </c>
      <c r="D25" s="27">
        <v>0.10887428101889893</v>
      </c>
      <c r="E25" s="27">
        <v>0.10280336443737687</v>
      </c>
      <c r="F25" s="26">
        <v>258554.45222037073</v>
      </c>
      <c r="G25" s="28">
        <v>0.10177889044347693</v>
      </c>
      <c r="H25" s="29" t="s">
        <v>23</v>
      </c>
      <c r="I25" s="32" t="s">
        <v>24</v>
      </c>
      <c r="J25" s="31" t="s">
        <v>21</v>
      </c>
    </row>
    <row r="26" ht="14.25" customHeight="1">
      <c r="A26" s="24" t="s">
        <v>25</v>
      </c>
      <c r="B26" s="33" t="s">
        <v>18</v>
      </c>
      <c r="C26" s="34">
        <v>210372.0</v>
      </c>
      <c r="D26" s="35">
        <v>0.013762794194182618</v>
      </c>
      <c r="E26" s="35">
        <v>0.022911440092374724</v>
      </c>
      <c r="F26" s="34">
        <v>207427.45052008226</v>
      </c>
      <c r="G26" s="36">
        <v>0.018163770732805472</v>
      </c>
      <c r="H26" s="37" t="s">
        <v>19</v>
      </c>
      <c r="I26" s="47" t="s">
        <v>20</v>
      </c>
      <c r="J26" s="31" t="s">
        <v>21</v>
      </c>
    </row>
    <row r="27" ht="14.25" customHeight="1">
      <c r="A27" s="39" t="s">
        <v>27</v>
      </c>
      <c r="B27" s="33" t="s">
        <v>28</v>
      </c>
      <c r="C27" s="40">
        <v>100.827</v>
      </c>
      <c r="D27" s="35">
        <v>0.07787945521797691</v>
      </c>
      <c r="E27" s="35">
        <v>0.073517691867657</v>
      </c>
      <c r="F27" s="40">
        <v>83.69565625344039</v>
      </c>
      <c r="G27" s="36">
        <v>0.024038079228694078</v>
      </c>
      <c r="H27" s="37" t="s">
        <v>19</v>
      </c>
      <c r="I27" s="38" t="s">
        <v>26</v>
      </c>
      <c r="J27" s="31" t="s">
        <v>21</v>
      </c>
    </row>
    <row r="28" ht="14.25" customHeight="1">
      <c r="A28" s="39" t="s">
        <v>29</v>
      </c>
      <c r="B28" s="33" t="s">
        <v>28</v>
      </c>
      <c r="C28" s="34">
        <v>621542.0</v>
      </c>
      <c r="D28" s="35">
        <v>0.05001731609044912</v>
      </c>
      <c r="E28" s="35">
        <v>0.1458696847057682</v>
      </c>
      <c r="F28" s="34">
        <v>5569957.867025115</v>
      </c>
      <c r="G28" s="36">
        <v>0.1572471576641952</v>
      </c>
      <c r="H28" s="37" t="s">
        <v>23</v>
      </c>
      <c r="I28" s="32" t="s">
        <v>24</v>
      </c>
      <c r="J28" s="31" t="s">
        <v>32</v>
      </c>
    </row>
    <row r="29" ht="14.25" customHeight="1">
      <c r="A29" s="39" t="s">
        <v>30</v>
      </c>
      <c r="B29" s="33" t="s">
        <v>18</v>
      </c>
      <c r="C29" s="34">
        <v>85164.0</v>
      </c>
      <c r="D29" s="35">
        <v>0.24802532276264305</v>
      </c>
      <c r="E29" s="35">
        <v>0.17868759502966183</v>
      </c>
      <c r="F29" s="34">
        <v>905191.5450896621</v>
      </c>
      <c r="G29" s="36">
        <v>0.16300990737675614</v>
      </c>
      <c r="H29" s="37" t="s">
        <v>23</v>
      </c>
      <c r="I29" s="32" t="s">
        <v>24</v>
      </c>
      <c r="J29" s="31" t="s">
        <v>32</v>
      </c>
    </row>
    <row r="30" ht="14.25" customHeight="1">
      <c r="A30" s="41" t="s">
        <v>31</v>
      </c>
      <c r="B30" s="33" t="s">
        <v>28</v>
      </c>
      <c r="C30" s="34">
        <v>166653.8171444024</v>
      </c>
      <c r="D30" s="35">
        <v>-0.02351169660849108</v>
      </c>
      <c r="E30" s="35">
        <v>-0.030137643696736893</v>
      </c>
      <c r="F30" s="34">
        <v>2127529.33400317</v>
      </c>
      <c r="G30" s="36">
        <v>-0.01790266376115522</v>
      </c>
      <c r="H30" s="37" t="s">
        <v>23</v>
      </c>
      <c r="I30" s="32" t="s">
        <v>24</v>
      </c>
      <c r="J30" s="31" t="s">
        <v>21</v>
      </c>
    </row>
    <row r="31" ht="14.25" customHeight="1">
      <c r="A31" s="41" t="s">
        <v>33</v>
      </c>
      <c r="B31" s="33" t="s">
        <v>28</v>
      </c>
      <c r="C31" s="34">
        <v>154177.45223628692</v>
      </c>
      <c r="D31" s="35">
        <v>0.013994248057467195</v>
      </c>
      <c r="E31" s="35">
        <v>0.030654019415646706</v>
      </c>
      <c r="F31" s="34">
        <v>1834766.192322305</v>
      </c>
      <c r="G31" s="36">
        <v>0.026475221076279892</v>
      </c>
      <c r="H31" s="37" t="s">
        <v>23</v>
      </c>
      <c r="I31" s="32" t="s">
        <v>24</v>
      </c>
      <c r="J31" s="31" t="s">
        <v>21</v>
      </c>
    </row>
    <row r="32" ht="14.25" customHeight="1">
      <c r="A32" s="42" t="s">
        <v>34</v>
      </c>
      <c r="B32" s="25" t="s">
        <v>18</v>
      </c>
      <c r="C32" s="43">
        <v>102.587</v>
      </c>
      <c r="D32" s="27">
        <v>0.014878861925348525</v>
      </c>
      <c r="E32" s="27">
        <v>0.020909638554216774</v>
      </c>
      <c r="F32" s="43">
        <v>103.23657629752013</v>
      </c>
      <c r="G32" s="28">
        <v>0.009579552475821955</v>
      </c>
      <c r="H32" s="29" t="s">
        <v>19</v>
      </c>
      <c r="I32" s="38" t="s">
        <v>26</v>
      </c>
      <c r="J32" s="31" t="s">
        <v>21</v>
      </c>
    </row>
    <row r="33" ht="14.25" customHeight="1">
      <c r="A33" s="42" t="s">
        <v>35</v>
      </c>
      <c r="B33" s="25" t="s">
        <v>28</v>
      </c>
      <c r="C33" s="43">
        <v>100.644</v>
      </c>
      <c r="D33" s="27">
        <v>0.03421912571675209</v>
      </c>
      <c r="E33" s="27">
        <v>0.030063668440290195</v>
      </c>
      <c r="F33" s="43">
        <v>119.2784524743538</v>
      </c>
      <c r="G33" s="28">
        <v>0.03554705926477463</v>
      </c>
      <c r="H33" s="29" t="s">
        <v>19</v>
      </c>
      <c r="I33" s="32" t="s">
        <v>24</v>
      </c>
      <c r="J33" s="31" t="s">
        <v>21</v>
      </c>
    </row>
    <row r="34" ht="14.25" customHeight="1">
      <c r="A34" s="42" t="s">
        <v>36</v>
      </c>
      <c r="B34" s="25" t="s">
        <v>18</v>
      </c>
      <c r="C34" s="26">
        <v>1016.0</v>
      </c>
      <c r="D34" s="27">
        <v>0.08779443254817987</v>
      </c>
      <c r="E34" s="27">
        <v>0.03907815631262525</v>
      </c>
      <c r="F34" s="26">
        <v>11433.254883583646</v>
      </c>
      <c r="G34" s="28">
        <v>0.03281435262724896</v>
      </c>
      <c r="H34" s="29" t="s">
        <v>23</v>
      </c>
      <c r="I34" s="32" t="s">
        <v>24</v>
      </c>
      <c r="J34" s="31" t="s">
        <v>21</v>
      </c>
    </row>
    <row r="35" ht="14.25" customHeight="1">
      <c r="A35" s="42" t="s">
        <v>37</v>
      </c>
      <c r="B35" s="25" t="s">
        <v>28</v>
      </c>
      <c r="C35" s="26">
        <v>31599.019999999997</v>
      </c>
      <c r="D35" s="27">
        <v>-0.05988984899458658</v>
      </c>
      <c r="E35" s="27">
        <v>0.02787342224743099</v>
      </c>
      <c r="F35" s="26">
        <v>390548.0704869245</v>
      </c>
      <c r="G35" s="28">
        <v>0.018391159541195058</v>
      </c>
      <c r="H35" s="29" t="s">
        <v>23</v>
      </c>
      <c r="I35" s="47" t="s">
        <v>20</v>
      </c>
      <c r="J35" s="31" t="s">
        <v>21</v>
      </c>
    </row>
    <row r="36" ht="14.25" customHeight="1">
      <c r="A36" s="42" t="s">
        <v>38</v>
      </c>
      <c r="B36" s="25" t="s">
        <v>28</v>
      </c>
      <c r="C36" s="26">
        <v>138476.0</v>
      </c>
      <c r="D36" s="27">
        <v>-0.05713332470875009</v>
      </c>
      <c r="E36" s="27">
        <v>0.03615768133010835</v>
      </c>
      <c r="F36" s="26">
        <v>1207420.4870809608</v>
      </c>
      <c r="G36" s="28">
        <v>0.033607057138445494</v>
      </c>
      <c r="H36" s="29" t="s">
        <v>23</v>
      </c>
      <c r="I36" s="32" t="s">
        <v>24</v>
      </c>
      <c r="J36" s="31" t="s">
        <v>21</v>
      </c>
    </row>
    <row r="37" ht="14.25" customHeight="1">
      <c r="A37" s="42" t="s">
        <v>39</v>
      </c>
      <c r="B37" s="25" t="s">
        <v>28</v>
      </c>
      <c r="C37" s="26">
        <v>314786.0</v>
      </c>
      <c r="D37" s="27">
        <v>-0.07308742163736319</v>
      </c>
      <c r="E37" s="27">
        <v>0.03344083382377133</v>
      </c>
      <c r="F37" s="26">
        <v>2793603.0949628795</v>
      </c>
      <c r="G37" s="28">
        <v>0.028779384575426264</v>
      </c>
      <c r="H37" s="29" t="s">
        <v>23</v>
      </c>
      <c r="I37" s="32" t="s">
        <v>24</v>
      </c>
      <c r="J37" s="31" t="s">
        <v>21</v>
      </c>
    </row>
    <row r="38" ht="14.25" customHeight="1">
      <c r="A38" s="44"/>
      <c r="B38" s="7"/>
      <c r="C38" s="7"/>
      <c r="D38" s="7"/>
      <c r="E38" s="7"/>
      <c r="F38" s="7"/>
      <c r="G38" s="7"/>
      <c r="H38" s="7"/>
      <c r="I38" s="7"/>
      <c r="J38" s="45"/>
    </row>
    <row r="39" ht="14.25" customHeight="1">
      <c r="A39" s="10" t="s">
        <v>41</v>
      </c>
      <c r="B39" s="11"/>
      <c r="C39" s="11"/>
      <c r="D39" s="11"/>
      <c r="E39" s="11"/>
      <c r="F39" s="11"/>
      <c r="G39" s="11"/>
      <c r="H39" s="11"/>
      <c r="I39" s="11"/>
      <c r="J39" s="12"/>
    </row>
    <row r="40" ht="14.25" customHeight="1">
      <c r="A40" s="13"/>
      <c r="B40" s="14" t="s">
        <v>4</v>
      </c>
      <c r="C40" s="15"/>
      <c r="D40" s="16" t="s">
        <v>5</v>
      </c>
      <c r="E40" s="15"/>
      <c r="F40" s="17" t="s">
        <v>6</v>
      </c>
      <c r="G40" s="11"/>
      <c r="H40" s="15"/>
      <c r="I40" s="18" t="s">
        <v>7</v>
      </c>
      <c r="J40" s="12"/>
    </row>
    <row r="41" ht="14.25" customHeight="1">
      <c r="A41" s="13" t="s">
        <v>8</v>
      </c>
      <c r="B41" s="19" t="s">
        <v>9</v>
      </c>
      <c r="C41" s="19" t="s">
        <v>10</v>
      </c>
      <c r="D41" s="20" t="s">
        <v>11</v>
      </c>
      <c r="E41" s="20" t="s">
        <v>12</v>
      </c>
      <c r="F41" s="19" t="s">
        <v>7</v>
      </c>
      <c r="G41" s="20" t="s">
        <v>13</v>
      </c>
      <c r="H41" s="21" t="s">
        <v>14</v>
      </c>
      <c r="I41" s="22" t="s">
        <v>15</v>
      </c>
      <c r="J41" s="23" t="s">
        <v>16</v>
      </c>
    </row>
    <row r="42" ht="14.25" customHeight="1">
      <c r="A42" s="24" t="s">
        <v>17</v>
      </c>
      <c r="B42" s="25" t="s">
        <v>18</v>
      </c>
      <c r="C42" s="48">
        <v>130056.0</v>
      </c>
      <c r="D42" s="27">
        <v>-0.07879955518093794</v>
      </c>
      <c r="E42" s="27">
        <v>-0.08997893999081288</v>
      </c>
      <c r="F42" s="48">
        <v>125162.15184971249</v>
      </c>
      <c r="G42" s="28">
        <v>-0.08085926101567496</v>
      </c>
      <c r="H42" s="29" t="s">
        <v>19</v>
      </c>
      <c r="I42" s="38" t="s">
        <v>26</v>
      </c>
      <c r="J42" s="31" t="s">
        <v>21</v>
      </c>
    </row>
    <row r="43" ht="14.25" customHeight="1">
      <c r="A43" s="24" t="s">
        <v>22</v>
      </c>
      <c r="B43" s="25" t="s">
        <v>18</v>
      </c>
      <c r="C43" s="48">
        <v>94736.0</v>
      </c>
      <c r="D43" s="27">
        <v>0.04484393956104555</v>
      </c>
      <c r="E43" s="27">
        <v>0.04735121284235137</v>
      </c>
      <c r="F43" s="48">
        <v>960350.0553387336</v>
      </c>
      <c r="G43" s="28">
        <v>0.03642466195056718</v>
      </c>
      <c r="H43" s="29" t="s">
        <v>23</v>
      </c>
      <c r="I43" s="47" t="s">
        <v>20</v>
      </c>
      <c r="J43" s="31" t="s">
        <v>21</v>
      </c>
    </row>
    <row r="44" ht="14.25" customHeight="1">
      <c r="A44" s="24" t="s">
        <v>25</v>
      </c>
      <c r="B44" s="33" t="s">
        <v>18</v>
      </c>
      <c r="C44" s="49">
        <v>933019.0</v>
      </c>
      <c r="D44" s="35">
        <v>0.02120405496220637</v>
      </c>
      <c r="E44" s="35">
        <v>0.01904534961881358</v>
      </c>
      <c r="F44" s="49">
        <v>930570.316316425</v>
      </c>
      <c r="G44" s="36">
        <v>0.012819350099287962</v>
      </c>
      <c r="H44" s="37" t="s">
        <v>19</v>
      </c>
      <c r="I44" s="32" t="s">
        <v>24</v>
      </c>
      <c r="J44" s="31" t="s">
        <v>21</v>
      </c>
    </row>
    <row r="45" ht="14.25" customHeight="1">
      <c r="A45" s="39" t="s">
        <v>27</v>
      </c>
      <c r="B45" s="33" t="s">
        <v>28</v>
      </c>
      <c r="C45" s="40">
        <v>104.049</v>
      </c>
      <c r="D45" s="35">
        <v>0.056463731622126624</v>
      </c>
      <c r="E45" s="35">
        <v>0.02133641264671206</v>
      </c>
      <c r="F45" s="40">
        <v>88.43105286309611</v>
      </c>
      <c r="G45" s="36">
        <v>-0.014607955437853974</v>
      </c>
      <c r="H45" s="37" t="s">
        <v>19</v>
      </c>
      <c r="I45" s="32" t="s">
        <v>24</v>
      </c>
      <c r="J45" s="31" t="s">
        <v>21</v>
      </c>
    </row>
    <row r="46" ht="14.25" customHeight="1">
      <c r="A46" s="39" t="s">
        <v>29</v>
      </c>
      <c r="B46" s="33" t="s">
        <v>28</v>
      </c>
      <c r="C46" s="49">
        <v>3148755.0</v>
      </c>
      <c r="D46" s="35">
        <v>0.11082751270636487</v>
      </c>
      <c r="E46" s="35">
        <v>0.06790908823256665</v>
      </c>
      <c r="F46" s="49">
        <v>3.690908457892476E7</v>
      </c>
      <c r="G46" s="36">
        <v>0.04415793092059898</v>
      </c>
      <c r="H46" s="37" t="s">
        <v>23</v>
      </c>
      <c r="I46" s="38" t="s">
        <v>26</v>
      </c>
      <c r="J46" s="31" t="s">
        <v>21</v>
      </c>
    </row>
    <row r="47" ht="14.25" customHeight="1">
      <c r="A47" s="39" t="s">
        <v>30</v>
      </c>
      <c r="B47" s="33" t="s">
        <v>18</v>
      </c>
      <c r="C47" s="49">
        <v>459987.0</v>
      </c>
      <c r="D47" s="35">
        <v>0.15337861726054808</v>
      </c>
      <c r="E47" s="35">
        <v>0.08296194493248689</v>
      </c>
      <c r="F47" s="49">
        <v>4965507.023570147</v>
      </c>
      <c r="G47" s="36">
        <v>0.08510223144826302</v>
      </c>
      <c r="H47" s="37" t="s">
        <v>23</v>
      </c>
      <c r="I47" s="32" t="s">
        <v>24</v>
      </c>
      <c r="J47" s="31" t="s">
        <v>21</v>
      </c>
    </row>
    <row r="48" ht="14.25" customHeight="1">
      <c r="A48" s="41" t="s">
        <v>31</v>
      </c>
      <c r="B48" s="33" t="s">
        <v>28</v>
      </c>
      <c r="C48" s="49">
        <v>1903493.3567874527</v>
      </c>
      <c r="D48" s="35">
        <v>0.14551727053973573</v>
      </c>
      <c r="E48" s="35">
        <v>0.0977546767874685</v>
      </c>
      <c r="F48" s="49">
        <v>2.2009800357751053E7</v>
      </c>
      <c r="G48" s="36">
        <v>0.10205906861354551</v>
      </c>
      <c r="H48" s="37" t="s">
        <v>23</v>
      </c>
      <c r="I48" s="32" t="s">
        <v>24</v>
      </c>
      <c r="J48" s="31" t="s">
        <v>21</v>
      </c>
    </row>
    <row r="49" ht="14.25" customHeight="1">
      <c r="A49" s="41" t="s">
        <v>33</v>
      </c>
      <c r="B49" s="33" t="s">
        <v>28</v>
      </c>
      <c r="C49" s="49">
        <v>1534562.2866760436</v>
      </c>
      <c r="D49" s="35">
        <v>0.2196901444857778</v>
      </c>
      <c r="E49" s="35">
        <v>0.1680455126203569</v>
      </c>
      <c r="F49" s="49">
        <v>1.7560588878344763E7</v>
      </c>
      <c r="G49" s="36">
        <v>0.15080837086775456</v>
      </c>
      <c r="H49" s="37" t="s">
        <v>23</v>
      </c>
      <c r="I49" s="32" t="s">
        <v>24</v>
      </c>
      <c r="J49" s="31" t="s">
        <v>21</v>
      </c>
    </row>
    <row r="50" ht="14.25" customHeight="1">
      <c r="A50" s="42" t="s">
        <v>34</v>
      </c>
      <c r="B50" s="25" t="s">
        <v>18</v>
      </c>
      <c r="C50" s="43">
        <v>102.86</v>
      </c>
      <c r="D50" s="27">
        <v>0.015861101783633185</v>
      </c>
      <c r="E50" s="27">
        <v>0.02115783408981873</v>
      </c>
      <c r="F50" s="43">
        <v>103.24182660332987</v>
      </c>
      <c r="G50" s="28">
        <v>0.011232936023604196</v>
      </c>
      <c r="H50" s="29" t="s">
        <v>19</v>
      </c>
      <c r="I50" s="38" t="s">
        <v>26</v>
      </c>
      <c r="J50" s="31" t="s">
        <v>21</v>
      </c>
    </row>
    <row r="51" ht="14.25" customHeight="1">
      <c r="A51" s="42" t="s">
        <v>35</v>
      </c>
      <c r="B51" s="25" t="s">
        <v>28</v>
      </c>
      <c r="C51" s="43">
        <v>95.367</v>
      </c>
      <c r="D51" s="27">
        <v>0.0363837903041763</v>
      </c>
      <c r="E51" s="27">
        <v>0.02575240839286917</v>
      </c>
      <c r="F51" s="43">
        <v>118.89249435418557</v>
      </c>
      <c r="G51" s="28">
        <v>0.01263526947836679</v>
      </c>
      <c r="H51" s="29" t="s">
        <v>19</v>
      </c>
      <c r="I51" s="32" t="s">
        <v>24</v>
      </c>
      <c r="J51" s="31" t="s">
        <v>21</v>
      </c>
    </row>
    <row r="52" ht="14.25" customHeight="1">
      <c r="A52" s="42" t="s">
        <v>36</v>
      </c>
      <c r="B52" s="25" t="s">
        <v>18</v>
      </c>
      <c r="C52" s="48">
        <v>3871.0</v>
      </c>
      <c r="D52" s="27">
        <v>0.23555697414618576</v>
      </c>
      <c r="E52" s="27">
        <v>0.06714043590734739</v>
      </c>
      <c r="F52" s="48">
        <v>44046.16014916106</v>
      </c>
      <c r="G52" s="28">
        <v>0.06716480469935222</v>
      </c>
      <c r="H52" s="29" t="s">
        <v>23</v>
      </c>
      <c r="I52" s="38" t="s">
        <v>26</v>
      </c>
      <c r="J52" s="31" t="s">
        <v>21</v>
      </c>
    </row>
    <row r="53" ht="14.25" customHeight="1">
      <c r="A53" s="42" t="s">
        <v>37</v>
      </c>
      <c r="B53" s="25" t="s">
        <v>28</v>
      </c>
      <c r="C53" s="48">
        <v>163613.91</v>
      </c>
      <c r="D53" s="27">
        <v>0.04545849841089135</v>
      </c>
      <c r="E53" s="27">
        <v>0.03872961252643188</v>
      </c>
      <c r="F53" s="48">
        <v>1948384.0826444153</v>
      </c>
      <c r="G53" s="28">
        <v>0.04261057664424679</v>
      </c>
      <c r="H53" s="29" t="s">
        <v>23</v>
      </c>
      <c r="I53" s="32" t="s">
        <v>24</v>
      </c>
      <c r="J53" s="31" t="s">
        <v>21</v>
      </c>
    </row>
    <row r="54" ht="14.25" customHeight="1">
      <c r="A54" s="42" t="s">
        <v>38</v>
      </c>
      <c r="B54" s="25" t="s">
        <v>28</v>
      </c>
      <c r="C54" s="48">
        <v>295887.0</v>
      </c>
      <c r="D54" s="27">
        <v>0.04606567983115143</v>
      </c>
      <c r="E54" s="27">
        <v>0.04838020308527967</v>
      </c>
      <c r="F54" s="48">
        <v>2966371.9319313047</v>
      </c>
      <c r="G54" s="28">
        <v>0.044794778488416155</v>
      </c>
      <c r="H54" s="29" t="s">
        <v>23</v>
      </c>
      <c r="I54" s="38" t="s">
        <v>26</v>
      </c>
      <c r="J54" s="31" t="s">
        <v>21</v>
      </c>
    </row>
    <row r="55" ht="14.25" customHeight="1">
      <c r="A55" s="42" t="s">
        <v>39</v>
      </c>
      <c r="B55" s="25" t="s">
        <v>28</v>
      </c>
      <c r="C55" s="48">
        <v>572314.0</v>
      </c>
      <c r="D55" s="27">
        <v>0.02224849872646278</v>
      </c>
      <c r="E55" s="27">
        <v>0.060916248678705195</v>
      </c>
      <c r="F55" s="48">
        <v>5699476.496688213</v>
      </c>
      <c r="G55" s="28">
        <v>0.0514279420112294</v>
      </c>
      <c r="H55" s="29" t="s">
        <v>23</v>
      </c>
      <c r="I55" s="38" t="s">
        <v>26</v>
      </c>
      <c r="J55" s="31" t="s">
        <v>21</v>
      </c>
    </row>
    <row r="56" ht="14.25" customHeight="1">
      <c r="A56" s="44"/>
      <c r="B56" s="7"/>
      <c r="C56" s="7"/>
      <c r="D56" s="7"/>
      <c r="E56" s="7"/>
      <c r="F56" s="7"/>
      <c r="G56" s="7"/>
      <c r="H56" s="7"/>
      <c r="I56" s="7"/>
      <c r="J56" s="45"/>
    </row>
    <row r="57" ht="14.25" customHeight="1">
      <c r="A57" s="10" t="s">
        <v>42</v>
      </c>
      <c r="B57" s="11"/>
      <c r="C57" s="11"/>
      <c r="D57" s="11"/>
      <c r="E57" s="11"/>
      <c r="F57" s="11"/>
      <c r="G57" s="11"/>
      <c r="H57" s="11"/>
      <c r="I57" s="11"/>
      <c r="J57" s="12"/>
    </row>
    <row r="58" ht="14.25" customHeight="1">
      <c r="A58" s="13"/>
      <c r="B58" s="14" t="s">
        <v>4</v>
      </c>
      <c r="C58" s="15"/>
      <c r="D58" s="16" t="s">
        <v>5</v>
      </c>
      <c r="E58" s="15"/>
      <c r="F58" s="17" t="s">
        <v>6</v>
      </c>
      <c r="G58" s="11"/>
      <c r="H58" s="15"/>
      <c r="I58" s="18" t="s">
        <v>7</v>
      </c>
      <c r="J58" s="12"/>
    </row>
    <row r="59" ht="14.25" customHeight="1">
      <c r="A59" s="13" t="s">
        <v>8</v>
      </c>
      <c r="B59" s="19" t="s">
        <v>9</v>
      </c>
      <c r="C59" s="19" t="s">
        <v>10</v>
      </c>
      <c r="D59" s="20" t="s">
        <v>11</v>
      </c>
      <c r="E59" s="20" t="s">
        <v>12</v>
      </c>
      <c r="F59" s="19" t="s">
        <v>7</v>
      </c>
      <c r="G59" s="20" t="s">
        <v>13</v>
      </c>
      <c r="H59" s="21" t="s">
        <v>14</v>
      </c>
      <c r="I59" s="22" t="s">
        <v>15</v>
      </c>
      <c r="J59" s="23" t="s">
        <v>16</v>
      </c>
    </row>
    <row r="60" ht="14.25" customHeight="1">
      <c r="A60" s="24" t="s">
        <v>17</v>
      </c>
      <c r="B60" s="25" t="s">
        <v>18</v>
      </c>
      <c r="C60" s="26">
        <v>3467026.0</v>
      </c>
      <c r="D60" s="27">
        <v>-0.07913875816670571</v>
      </c>
      <c r="E60" s="27">
        <v>-0.09575492869659469</v>
      </c>
      <c r="F60" s="26">
        <v>3420095.546175172</v>
      </c>
      <c r="G60" s="28">
        <v>-0.07639223333051431</v>
      </c>
      <c r="H60" s="29" t="s">
        <v>19</v>
      </c>
      <c r="I60" s="30" t="s">
        <v>20</v>
      </c>
      <c r="J60" s="31" t="s">
        <v>21</v>
      </c>
    </row>
    <row r="61" ht="14.25" customHeight="1">
      <c r="A61" s="24" t="s">
        <v>22</v>
      </c>
      <c r="B61" s="25" t="s">
        <v>18</v>
      </c>
      <c r="C61" s="26">
        <v>2032184.0</v>
      </c>
      <c r="D61" s="27">
        <v>0.08826578699340246</v>
      </c>
      <c r="E61" s="27">
        <v>0.09039062596379295</v>
      </c>
      <c r="F61" s="26">
        <v>2.159049868713459E7</v>
      </c>
      <c r="G61" s="28">
        <v>0.0806621151004497</v>
      </c>
      <c r="H61" s="29" t="s">
        <v>23</v>
      </c>
      <c r="I61" s="38" t="s">
        <v>26</v>
      </c>
      <c r="J61" s="31" t="s">
        <v>21</v>
      </c>
    </row>
    <row r="62" ht="14.25" customHeight="1">
      <c r="A62" s="24" t="s">
        <v>25</v>
      </c>
      <c r="B62" s="33" t="s">
        <v>18</v>
      </c>
      <c r="C62" s="34">
        <v>1.8281362E7</v>
      </c>
      <c r="D62" s="35">
        <v>0.03482287478755305</v>
      </c>
      <c r="E62" s="35">
        <v>0.034804098779120045</v>
      </c>
      <c r="F62" s="34">
        <v>1.8268316239117507E7</v>
      </c>
      <c r="G62" s="36">
        <v>0.029670966927465924</v>
      </c>
      <c r="H62" s="37" t="s">
        <v>19</v>
      </c>
      <c r="I62" s="47" t="s">
        <v>20</v>
      </c>
      <c r="J62" s="31" t="s">
        <v>21</v>
      </c>
    </row>
    <row r="63" ht="14.25" customHeight="1">
      <c r="A63" s="39" t="s">
        <v>27</v>
      </c>
      <c r="B63" s="33" t="s">
        <v>28</v>
      </c>
      <c r="C63" s="40">
        <v>101.158</v>
      </c>
      <c r="D63" s="35">
        <v>0.0024477014398826677</v>
      </c>
      <c r="E63" s="35">
        <v>0.018292121167452848</v>
      </c>
      <c r="F63" s="40">
        <v>88.0798091112145</v>
      </c>
      <c r="G63" s="36">
        <v>0.003004112134628076</v>
      </c>
      <c r="H63" s="37" t="s">
        <v>19</v>
      </c>
      <c r="I63" s="38" t="s">
        <v>26</v>
      </c>
      <c r="J63" s="31" t="s">
        <v>21</v>
      </c>
    </row>
    <row r="64" ht="14.25" customHeight="1">
      <c r="A64" s="39" t="s">
        <v>29</v>
      </c>
      <c r="B64" s="33" t="s">
        <v>28</v>
      </c>
      <c r="C64" s="34">
        <v>4.6550232E7</v>
      </c>
      <c r="D64" s="35">
        <v>0.16029733075365585</v>
      </c>
      <c r="E64" s="35">
        <v>0.06988637578727626</v>
      </c>
      <c r="F64" s="34">
        <v>5.341483325856296E8</v>
      </c>
      <c r="G64" s="36">
        <v>0.08020434748516184</v>
      </c>
      <c r="H64" s="37" t="s">
        <v>23</v>
      </c>
      <c r="I64" s="32" t="s">
        <v>24</v>
      </c>
      <c r="J64" s="31" t="s">
        <v>21</v>
      </c>
    </row>
    <row r="65" ht="14.25" customHeight="1">
      <c r="A65" s="39" t="s">
        <v>30</v>
      </c>
      <c r="B65" s="33" t="s">
        <v>18</v>
      </c>
      <c r="C65" s="34">
        <v>2.2842067E7</v>
      </c>
      <c r="D65" s="35">
        <v>0.06614619107531557</v>
      </c>
      <c r="E65" s="35">
        <v>0.0816320662826074</v>
      </c>
      <c r="F65" s="34">
        <v>2.4828496498115453E8</v>
      </c>
      <c r="G65" s="36">
        <v>0.08009771940045461</v>
      </c>
      <c r="H65" s="37" t="s">
        <v>23</v>
      </c>
      <c r="I65" s="38" t="s">
        <v>26</v>
      </c>
      <c r="J65" s="31" t="s">
        <v>21</v>
      </c>
    </row>
    <row r="66" ht="14.25" customHeight="1">
      <c r="A66" s="41" t="s">
        <v>31</v>
      </c>
      <c r="B66" s="33" t="s">
        <v>28</v>
      </c>
      <c r="C66" s="34">
        <v>2.096403401178115E7</v>
      </c>
      <c r="D66" s="35">
        <v>0.05809908721656843</v>
      </c>
      <c r="E66" s="35">
        <v>0.0859900796142166</v>
      </c>
      <c r="F66" s="34">
        <v>2.5378032412345338E8</v>
      </c>
      <c r="G66" s="36">
        <v>0.07833461787754203</v>
      </c>
      <c r="H66" s="37" t="s">
        <v>23</v>
      </c>
      <c r="I66" s="38" t="s">
        <v>26</v>
      </c>
      <c r="J66" s="31" t="s">
        <v>21</v>
      </c>
    </row>
    <row r="67" ht="14.25" customHeight="1">
      <c r="A67" s="41" t="s">
        <v>33</v>
      </c>
      <c r="B67" s="33" t="s">
        <v>28</v>
      </c>
      <c r="C67" s="34">
        <v>2.3821104051298644E7</v>
      </c>
      <c r="D67" s="35">
        <v>0.028451077038147553</v>
      </c>
      <c r="E67" s="35">
        <v>0.05619033855551068</v>
      </c>
      <c r="F67" s="34">
        <v>2.839396261735458E8</v>
      </c>
      <c r="G67" s="36">
        <v>0.05272703738424725</v>
      </c>
      <c r="H67" s="37" t="s">
        <v>23</v>
      </c>
      <c r="I67" s="38" t="s">
        <v>26</v>
      </c>
      <c r="J67" s="31" t="s">
        <v>21</v>
      </c>
    </row>
    <row r="68" ht="14.25" customHeight="1">
      <c r="A68" s="42" t="s">
        <v>34</v>
      </c>
      <c r="B68" s="25" t="s">
        <v>18</v>
      </c>
      <c r="C68" s="43">
        <v>102.668</v>
      </c>
      <c r="D68" s="27">
        <v>0.015700279973486643</v>
      </c>
      <c r="E68" s="27">
        <v>0.020720438653533006</v>
      </c>
      <c r="F68" s="43">
        <v>103.125045516779</v>
      </c>
      <c r="G68" s="28">
        <v>0.01054440040352174</v>
      </c>
      <c r="H68" s="29" t="s">
        <v>19</v>
      </c>
      <c r="I68" s="38" t="s">
        <v>26</v>
      </c>
      <c r="J68" s="31" t="s">
        <v>21</v>
      </c>
    </row>
    <row r="69" ht="14.25" customHeight="1">
      <c r="A69" s="42" t="s">
        <v>35</v>
      </c>
      <c r="B69" s="25" t="s">
        <v>28</v>
      </c>
      <c r="C69" s="43">
        <v>98.235</v>
      </c>
      <c r="D69" s="27">
        <v>0.0409778738555443</v>
      </c>
      <c r="E69" s="27">
        <v>0.03758547137753709</v>
      </c>
      <c r="F69" s="43">
        <v>120.00238464171706</v>
      </c>
      <c r="G69" s="28">
        <v>0.03218978704384184</v>
      </c>
      <c r="H69" s="29" t="s">
        <v>19</v>
      </c>
      <c r="I69" s="32" t="s">
        <v>24</v>
      </c>
      <c r="J69" s="31" t="s">
        <v>21</v>
      </c>
    </row>
    <row r="70" ht="14.25" customHeight="1">
      <c r="A70" s="42" t="s">
        <v>36</v>
      </c>
      <c r="B70" s="25" t="s">
        <v>18</v>
      </c>
      <c r="C70" s="26">
        <v>103840.0</v>
      </c>
      <c r="D70" s="27">
        <v>0.15325240723670328</v>
      </c>
      <c r="E70" s="27">
        <v>0.08845454864537063</v>
      </c>
      <c r="F70" s="26">
        <v>1330340.3524706932</v>
      </c>
      <c r="G70" s="28">
        <v>0.08151421418477388</v>
      </c>
      <c r="H70" s="29" t="s">
        <v>23</v>
      </c>
      <c r="I70" s="38" t="s">
        <v>26</v>
      </c>
      <c r="J70" s="31" t="s">
        <v>21</v>
      </c>
    </row>
    <row r="71" ht="14.25" customHeight="1">
      <c r="A71" s="42" t="s">
        <v>37</v>
      </c>
      <c r="B71" s="25" t="s">
        <v>28</v>
      </c>
      <c r="C71" s="26">
        <v>2330650.9499999997</v>
      </c>
      <c r="D71" s="27">
        <v>0.003984481149848811</v>
      </c>
      <c r="E71" s="27">
        <v>0.022413454349356102</v>
      </c>
      <c r="F71" s="26">
        <v>2.794239236171316E7</v>
      </c>
      <c r="G71" s="28">
        <v>0.025266480543107032</v>
      </c>
      <c r="H71" s="29" t="s">
        <v>23</v>
      </c>
      <c r="I71" s="38" t="s">
        <v>26</v>
      </c>
      <c r="J71" s="31" t="s">
        <v>21</v>
      </c>
    </row>
    <row r="72" ht="14.25" customHeight="1">
      <c r="A72" s="42" t="s">
        <v>38</v>
      </c>
      <c r="B72" s="25" t="s">
        <v>28</v>
      </c>
      <c r="C72" s="26">
        <v>1.0926096E7</v>
      </c>
      <c r="D72" s="27">
        <v>0.04189842409241632</v>
      </c>
      <c r="E72" s="27">
        <v>0.037024831478349465</v>
      </c>
      <c r="F72" s="26">
        <v>1.0336143147246513E8</v>
      </c>
      <c r="G72" s="28">
        <v>0.03527041610388434</v>
      </c>
      <c r="H72" s="29" t="s">
        <v>23</v>
      </c>
      <c r="I72" s="32" t="s">
        <v>24</v>
      </c>
      <c r="J72" s="31" t="s">
        <v>21</v>
      </c>
    </row>
    <row r="73" ht="14.25" customHeight="1">
      <c r="A73" s="50" t="s">
        <v>39</v>
      </c>
      <c r="B73" s="51" t="s">
        <v>28</v>
      </c>
      <c r="C73" s="52">
        <v>3.8024242E7</v>
      </c>
      <c r="D73" s="53">
        <v>0.021651133453512175</v>
      </c>
      <c r="E73" s="53">
        <v>0.02989387883384373</v>
      </c>
      <c r="F73" s="52">
        <v>3.390757099874379E8</v>
      </c>
      <c r="G73" s="54">
        <v>0.023875321363353994</v>
      </c>
      <c r="H73" s="55" t="s">
        <v>23</v>
      </c>
      <c r="I73" s="56" t="s">
        <v>26</v>
      </c>
      <c r="J73" s="9" t="s">
        <v>21</v>
      </c>
    </row>
    <row r="74" ht="14.25" customHeight="1">
      <c r="A74" s="57" t="s">
        <v>43</v>
      </c>
      <c r="J74" s="58"/>
    </row>
    <row r="75" ht="14.25" customHeight="1">
      <c r="A75" s="59" t="s">
        <v>44</v>
      </c>
      <c r="B75" s="11"/>
      <c r="C75" s="11"/>
      <c r="D75" s="11"/>
      <c r="E75" s="11"/>
      <c r="F75" s="11"/>
      <c r="G75" s="11"/>
      <c r="H75" s="11"/>
      <c r="I75" s="11"/>
      <c r="J75" s="12"/>
    </row>
    <row r="76" ht="14.25" customHeight="1">
      <c r="A76" s="60" t="s">
        <v>45</v>
      </c>
      <c r="B76" s="61"/>
      <c r="C76" s="61"/>
      <c r="D76" s="61"/>
      <c r="E76" s="61"/>
      <c r="F76" s="61"/>
      <c r="G76" s="61"/>
      <c r="H76" s="61"/>
      <c r="I76" s="61"/>
      <c r="J76" s="62"/>
    </row>
    <row r="77" ht="14.25" customHeight="1">
      <c r="A77" s="63" t="s">
        <v>46</v>
      </c>
      <c r="B77" s="64"/>
      <c r="C77" s="64"/>
      <c r="D77" s="64"/>
      <c r="E77" s="64"/>
      <c r="F77" s="64"/>
      <c r="G77" s="64"/>
      <c r="H77" s="64"/>
      <c r="I77" s="64"/>
      <c r="J77" s="65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ht="14.25" customHeight="1">
      <c r="A78" s="67" t="s">
        <v>47</v>
      </c>
      <c r="J78" s="58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ht="14.25" customHeight="1">
      <c r="A79" s="68" t="str">
        <f>HYPERLINK("https://sites.google.com/site/hispalinkasturias/notas-metodologicas/criterios_conversion_anual","Leer más")</f>
        <v>Leer más</v>
      </c>
      <c r="B79" s="69"/>
      <c r="C79" s="69"/>
      <c r="D79" s="69"/>
      <c r="E79" s="69"/>
      <c r="F79" s="69"/>
      <c r="G79" s="69"/>
      <c r="H79" s="69"/>
      <c r="I79" s="69"/>
      <c r="J79" s="70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</sheetData>
  <mergeCells count="32">
    <mergeCell ref="A2:H2"/>
    <mergeCell ref="A3:J3"/>
    <mergeCell ref="B4:C4"/>
    <mergeCell ref="D4:E4"/>
    <mergeCell ref="F4:H4"/>
    <mergeCell ref="I4:J4"/>
    <mergeCell ref="A21:J21"/>
    <mergeCell ref="B22:C22"/>
    <mergeCell ref="D22:E22"/>
    <mergeCell ref="F22:H22"/>
    <mergeCell ref="I22:J22"/>
    <mergeCell ref="A1:H1"/>
    <mergeCell ref="I1:J1"/>
    <mergeCell ref="A20:J20"/>
    <mergeCell ref="A56:J56"/>
    <mergeCell ref="A38:J38"/>
    <mergeCell ref="A39:J39"/>
    <mergeCell ref="B40:C40"/>
    <mergeCell ref="D40:E40"/>
    <mergeCell ref="F40:H40"/>
    <mergeCell ref="I40:J40"/>
    <mergeCell ref="A77:J77"/>
    <mergeCell ref="A74:J74"/>
    <mergeCell ref="A75:J75"/>
    <mergeCell ref="A76:J76"/>
    <mergeCell ref="A57:J57"/>
    <mergeCell ref="A78:J78"/>
    <mergeCell ref="A79:J79"/>
    <mergeCell ref="B58:C58"/>
    <mergeCell ref="D58:E58"/>
    <mergeCell ref="F58:H58"/>
    <mergeCell ref="I58:J58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