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lash_Cornisa" sheetId="1" r:id="rId3"/>
  </sheets>
  <definedNames/>
  <calcPr/>
</workbook>
</file>

<file path=xl/sharedStrings.xml><?xml version="1.0" encoding="utf-8"?>
<sst xmlns="http://schemas.openxmlformats.org/spreadsheetml/2006/main" count="344" uniqueCount="49">
  <si>
    <t>FLASH HISPALINK DE LA CORNISA CANTÁBRICA</t>
  </si>
  <si>
    <t>Núm.19</t>
  </si>
  <si>
    <t>ACTUALIZACIÓN:  19/12/2017</t>
  </si>
  <si>
    <t>ASTURIAS</t>
  </si>
  <si>
    <t>Registros</t>
  </si>
  <si>
    <t>Tasas registradas</t>
  </si>
  <si>
    <t>Cierre 2017</t>
  </si>
  <si>
    <t>Predicción</t>
  </si>
  <si>
    <t>Indicador</t>
  </si>
  <si>
    <t>Fecha</t>
  </si>
  <si>
    <t>Último</t>
  </si>
  <si>
    <t>Interanual</t>
  </si>
  <si>
    <t>Acumulada</t>
  </si>
  <si>
    <t>Tasa</t>
  </si>
  <si>
    <t>Valor</t>
  </si>
  <si>
    <t>Rev.</t>
  </si>
  <si>
    <t>Calidad</t>
  </si>
  <si>
    <t>Paro Registrado</t>
  </si>
  <si>
    <t>2017-11</t>
  </si>
  <si>
    <t>ULT.</t>
  </si>
  <si>
    <t>⇝</t>
  </si>
  <si>
    <t>***</t>
  </si>
  <si>
    <t>Contratos registrados</t>
  </si>
  <si>
    <t>SUM.</t>
  </si>
  <si>
    <t>Afiliaciones SS</t>
  </si>
  <si>
    <t>IPI_INE</t>
  </si>
  <si>
    <t>2017-10</t>
  </si>
  <si>
    <t>Movimiento Puertos</t>
  </si>
  <si>
    <t>**</t>
  </si>
  <si>
    <t>Movimiento Aeropuerto</t>
  </si>
  <si>
    <t>Exportaciones (precios ctes.)</t>
  </si>
  <si>
    <t>2017-9</t>
  </si>
  <si>
    <t>Importaciones (precios ctes.)</t>
  </si>
  <si>
    <t>IPC</t>
  </si>
  <si>
    <t>Índice de ventas</t>
  </si>
  <si>
    <t>Matriculación de turismos</t>
  </si>
  <si>
    <t>Combustible Auto</t>
  </si>
  <si>
    <t>Viajeros alojados en hoteles</t>
  </si>
  <si>
    <t>Pernoctaciones en hoteles</t>
  </si>
  <si>
    <t>CANTABRIA</t>
  </si>
  <si>
    <t>⇘</t>
  </si>
  <si>
    <t>⇗</t>
  </si>
  <si>
    <t>PAÍS VASCO</t>
  </si>
  <si>
    <t>ESPAÑA</t>
  </si>
  <si>
    <t>Calidad de la predicción sobre valor de cierre de año:</t>
  </si>
  <si>
    <t>Error absoluto porcentual medio: *** EAPM&lt;2%, ** EAPM&lt;5%, * EAPM&lt;10%. NA: No disponible</t>
  </si>
  <si>
    <t>Fuente: Hispalink-Asturias, diciembre 2017</t>
  </si>
  <si>
    <t>Criterio de  conversión. La previsión de cierre anual de las predicciones, según el tipo de indicador, se obtiene como:</t>
  </si>
  <si>
    <t>SUM: SUMA de todos los valores, MED: MEDIA de todos los valores, ÚLT:  ÚLTIMO VALOR del año.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</si>
</sst>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%"/>
    <numFmt numFmtId="165" formatCode="0.0"/>
  </numFmts>
  <fonts count="15">
    <font>
      <sz val="11.0"/>
      <color rgb="FF000000"/>
      <name val="Calibri"/>
    </font>
    <font>
      <b/>
      <sz val="14.0"/>
      <color rgb="FF000000"/>
      <name val="Arial"/>
    </font>
    <font/>
    <font>
      <b/>
      <sz val="10.0"/>
      <color rgb="FF000000"/>
      <name val="Arial"/>
    </font>
    <font>
      <b/>
      <sz val="11.0"/>
      <color rgb="FF000000"/>
      <name val="Calibri"/>
    </font>
    <font>
      <b/>
      <sz val="14.0"/>
      <color rgb="FF000000"/>
      <name val="Calibri"/>
    </font>
    <font>
      <b/>
      <sz val="12.0"/>
      <color rgb="FF0000FF"/>
      <name val="Calibri"/>
    </font>
    <font>
      <b/>
      <sz val="12.0"/>
      <color rgb="FF38761D"/>
      <name val="Calibri"/>
    </font>
    <font>
      <sz val="12.0"/>
      <color rgb="FF000000"/>
      <name val="Calibri"/>
    </font>
    <font>
      <b/>
      <sz val="12.0"/>
      <color rgb="FFFF0000"/>
      <name val="Calibri"/>
    </font>
    <font>
      <sz val="11.0"/>
      <color rgb="FFED7D31"/>
      <name val="Calibri"/>
    </font>
    <font>
      <i/>
      <sz val="10.0"/>
      <color rgb="FFED7D31"/>
      <name val="Calibri"/>
    </font>
    <font>
      <b/>
      <sz val="11.0"/>
      <name val="Calibri"/>
    </font>
    <font>
      <sz val="11.0"/>
      <name val="Calibri"/>
    </font>
    <font>
      <u/>
      <sz val="11.0"/>
      <color rgb="FF0563C1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BE4D5"/>
        <bgColor rgb="FFFBE4D5"/>
      </patternFill>
    </fill>
    <fill>
      <patternFill patternType="solid">
        <fgColor rgb="FFDADADA"/>
        <bgColor rgb="FFDADADA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rgb="FFFFF2CC"/>
        <bgColor rgb="FFFFF2CC"/>
      </patternFill>
    </fill>
    <fill>
      <patternFill patternType="solid">
        <fgColor rgb="FFD8D8D8"/>
        <bgColor rgb="FFD8D8D8"/>
      </patternFill>
    </fill>
  </fills>
  <borders count="30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left/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bottom style="double">
        <color rgb="FF000000"/>
      </bottom>
    </border>
    <border>
      <bottom style="double">
        <color rgb="FF000000"/>
      </bottom>
    </border>
    <border>
      <right style="medium">
        <color rgb="FF000000"/>
      </right>
      <bottom style="double">
        <color rgb="FF000000"/>
      </bottom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/>
      <top/>
      <bottom/>
    </border>
    <border>
      <right/>
      <top/>
      <bottom/>
    </border>
    <border>
      <left/>
      <right/>
      <top/>
      <bottom/>
    </border>
    <border>
      <left/>
      <right style="medium">
        <color rgb="FF000000"/>
      </right>
      <top/>
      <bottom/>
    </border>
    <border>
      <right style="medium">
        <color rgb="FF000000"/>
      </right>
    </border>
    <border>
      <left style="medium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 style="medium">
        <color rgb="FF000000"/>
      </left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horizontal="center" readingOrder="0"/>
    </xf>
    <xf borderId="5" fillId="0" fontId="2" numFmtId="0" xfId="0" applyBorder="1" applyFont="1"/>
    <xf borderId="6" fillId="0" fontId="0" numFmtId="0" xfId="0" applyAlignment="1" applyBorder="1" applyFont="1">
      <alignment horizontal="center"/>
    </xf>
    <xf borderId="7" fillId="0" fontId="2" numFmtId="0" xfId="0" applyBorder="1" applyFont="1"/>
    <xf borderId="7" fillId="0" fontId="0" numFmtId="0" xfId="0" applyAlignment="1" applyBorder="1" applyFont="1">
      <alignment horizontal="center"/>
    </xf>
    <xf borderId="8" fillId="0" fontId="4" numFmtId="0" xfId="0" applyAlignment="1" applyBorder="1" applyFont="1">
      <alignment horizontal="center"/>
    </xf>
    <xf borderId="9" fillId="2" fontId="5" numFmtId="0" xfId="0" applyAlignment="1" applyBorder="1" applyFont="1">
      <alignment horizontal="center"/>
    </xf>
    <xf borderId="10" fillId="0" fontId="2" numFmtId="0" xfId="0" applyBorder="1" applyFont="1"/>
    <xf borderId="11" fillId="0" fontId="2" numFmtId="0" xfId="0" applyBorder="1" applyFont="1"/>
    <xf borderId="12" fillId="2" fontId="4" numFmtId="0" xfId="0" applyBorder="1" applyFont="1"/>
    <xf borderId="13" fillId="2" fontId="4" numFmtId="2" xfId="0" applyAlignment="1" applyBorder="1" applyFont="1" applyNumberFormat="1">
      <alignment horizontal="center"/>
    </xf>
    <xf borderId="14" fillId="0" fontId="2" numFmtId="0" xfId="0" applyBorder="1" applyFont="1"/>
    <xf borderId="13" fillId="2" fontId="4" numFmtId="2" xfId="0" applyAlignment="1" applyBorder="1" applyFont="1" applyNumberFormat="1">
      <alignment horizontal="center" readingOrder="0"/>
    </xf>
    <xf borderId="13" fillId="3" fontId="4" numFmtId="0" xfId="0" applyAlignment="1" applyBorder="1" applyFill="1" applyFont="1">
      <alignment horizontal="center"/>
    </xf>
    <xf borderId="15" fillId="2" fontId="4" numFmtId="2" xfId="0" applyBorder="1" applyFont="1" applyNumberFormat="1"/>
    <xf borderId="15" fillId="2" fontId="4" numFmtId="164" xfId="0" applyBorder="1" applyFont="1" applyNumberFormat="1"/>
    <xf borderId="15" fillId="2" fontId="4" numFmtId="49" xfId="0" applyAlignment="1" applyBorder="1" applyFont="1" applyNumberFormat="1">
      <alignment horizontal="center" vertical="center"/>
    </xf>
    <xf borderId="15" fillId="3" fontId="4" numFmtId="0" xfId="0" applyAlignment="1" applyBorder="1" applyFont="1">
      <alignment horizontal="center"/>
    </xf>
    <xf borderId="16" fillId="3" fontId="4" numFmtId="0" xfId="0" applyAlignment="1" applyBorder="1" applyFont="1">
      <alignment horizontal="right"/>
    </xf>
    <xf borderId="12" fillId="4" fontId="0" numFmtId="0" xfId="0" applyAlignment="1" applyBorder="1" applyFill="1" applyFont="1">
      <alignment horizontal="left" readingOrder="1"/>
    </xf>
    <xf borderId="15" fillId="5" fontId="0" numFmtId="2" xfId="0" applyAlignment="1" applyBorder="1" applyFill="1" applyFont="1" applyNumberFormat="1">
      <alignment horizontal="left" readingOrder="1"/>
    </xf>
    <xf borderId="15" fillId="5" fontId="0" numFmtId="3" xfId="0" applyAlignment="1" applyBorder="1" applyFont="1" applyNumberFormat="1">
      <alignment horizontal="right"/>
    </xf>
    <xf borderId="15" fillId="5" fontId="0" numFmtId="164" xfId="0" applyAlignment="1" applyBorder="1" applyFont="1" applyNumberFormat="1">
      <alignment horizontal="right"/>
    </xf>
    <xf borderId="15" fillId="5" fontId="4" numFmtId="164" xfId="0" applyAlignment="1" applyBorder="1" applyFont="1" applyNumberFormat="1">
      <alignment horizontal="right"/>
    </xf>
    <xf borderId="15" fillId="5" fontId="4" numFmtId="49" xfId="0" applyAlignment="1" applyBorder="1" applyFont="1" applyNumberFormat="1">
      <alignment horizontal="center" vertical="center"/>
    </xf>
    <xf borderId="15" fillId="5" fontId="6" numFmtId="0" xfId="0" applyAlignment="1" applyBorder="1" applyFont="1">
      <alignment horizontal="center" readingOrder="0" shrinkToFit="0" wrapText="0"/>
    </xf>
    <xf borderId="17" fillId="0" fontId="4" numFmtId="0" xfId="0" applyAlignment="1" applyBorder="1" applyFont="1">
      <alignment horizontal="center"/>
    </xf>
    <xf borderId="0" fillId="0" fontId="0" numFmtId="2" xfId="0" applyFont="1" applyNumberFormat="1"/>
    <xf borderId="0" fillId="0" fontId="0" numFmtId="3" xfId="0" applyFont="1" applyNumberFormat="1"/>
    <xf borderId="0" fillId="0" fontId="4" numFmtId="164" xfId="0" applyFont="1" applyNumberFormat="1"/>
    <xf borderId="0" fillId="0" fontId="4" numFmtId="49" xfId="0" applyAlignment="1" applyFont="1" applyNumberFormat="1">
      <alignment horizontal="center" vertical="center"/>
    </xf>
    <xf borderId="12" fillId="6" fontId="0" numFmtId="0" xfId="0" applyBorder="1" applyFill="1" applyFont="1"/>
    <xf borderId="0" fillId="0" fontId="0" numFmtId="165" xfId="0" applyFont="1" applyNumberFormat="1"/>
    <xf borderId="15" fillId="5" fontId="7" numFmtId="0" xfId="0" applyAlignment="1" applyBorder="1" applyFont="1">
      <alignment horizontal="center"/>
    </xf>
    <xf borderId="12" fillId="7" fontId="8" numFmtId="0" xfId="0" applyBorder="1" applyFill="1" applyFont="1"/>
    <xf borderId="12" fillId="8" fontId="0" numFmtId="0" xfId="0" applyAlignment="1" applyBorder="1" applyFill="1" applyFont="1">
      <alignment horizontal="left" readingOrder="1"/>
    </xf>
    <xf borderId="15" fillId="5" fontId="0" numFmtId="165" xfId="0" applyAlignment="1" applyBorder="1" applyFont="1" applyNumberFormat="1">
      <alignment horizontal="right"/>
    </xf>
    <xf borderId="15" fillId="5" fontId="9" numFmtId="0" xfId="0" applyAlignment="1" applyBorder="1" applyFont="1">
      <alignment horizontal="center"/>
    </xf>
    <xf borderId="6" fillId="0" fontId="10" numFmtId="2" xfId="0" applyAlignment="1" applyBorder="1" applyFont="1" applyNumberFormat="1">
      <alignment horizontal="center"/>
    </xf>
    <xf borderId="8" fillId="0" fontId="2" numFmtId="0" xfId="0" applyBorder="1" applyFont="1"/>
    <xf borderId="15" fillId="5" fontId="7" numFmtId="0" xfId="0" applyAlignment="1" applyBorder="1" applyFont="1">
      <alignment horizontal="center" readingOrder="0" shrinkToFit="0" wrapText="0"/>
    </xf>
    <xf borderId="15" fillId="5" fontId="7" numFmtId="0" xfId="0" applyAlignment="1" applyBorder="1" applyFont="1">
      <alignment horizontal="center" shrinkToFit="0" wrapText="0"/>
    </xf>
    <xf borderId="15" fillId="5" fontId="9" numFmtId="0" xfId="0" applyAlignment="1" applyBorder="1" applyFont="1">
      <alignment horizontal="center" readingOrder="0" shrinkToFit="0" wrapText="0"/>
    </xf>
    <xf borderId="15" fillId="5" fontId="9" numFmtId="0" xfId="0" applyAlignment="1" applyBorder="1" applyFont="1">
      <alignment horizontal="center" shrinkToFit="0" wrapText="0"/>
    </xf>
    <xf borderId="18" fillId="8" fontId="0" numFmtId="0" xfId="0" applyAlignment="1" applyBorder="1" applyFont="1">
      <alignment horizontal="left" readingOrder="1"/>
    </xf>
    <xf borderId="19" fillId="5" fontId="0" numFmtId="2" xfId="0" applyAlignment="1" applyBorder="1" applyFont="1" applyNumberFormat="1">
      <alignment horizontal="left" readingOrder="1"/>
    </xf>
    <xf borderId="19" fillId="5" fontId="0" numFmtId="3" xfId="0" applyAlignment="1" applyBorder="1" applyFont="1" applyNumberFormat="1">
      <alignment horizontal="right"/>
    </xf>
    <xf borderId="19" fillId="5" fontId="0" numFmtId="164" xfId="0" applyAlignment="1" applyBorder="1" applyFont="1" applyNumberFormat="1">
      <alignment horizontal="right"/>
    </xf>
    <xf borderId="19" fillId="5" fontId="4" numFmtId="164" xfId="0" applyAlignment="1" applyBorder="1" applyFont="1" applyNumberFormat="1">
      <alignment horizontal="right"/>
    </xf>
    <xf borderId="19" fillId="5" fontId="4" numFmtId="49" xfId="0" applyAlignment="1" applyBorder="1" applyFont="1" applyNumberFormat="1">
      <alignment horizontal="center" vertical="center"/>
    </xf>
    <xf borderId="19" fillId="5" fontId="6" numFmtId="0" xfId="0" applyAlignment="1" applyBorder="1" applyFont="1">
      <alignment horizontal="center" readingOrder="0" shrinkToFit="0" wrapText="0"/>
    </xf>
    <xf borderId="20" fillId="0" fontId="10" numFmtId="2" xfId="0" applyBorder="1" applyFont="1" applyNumberFormat="1"/>
    <xf borderId="17" fillId="0" fontId="2" numFmtId="0" xfId="0" applyBorder="1" applyFont="1"/>
    <xf borderId="9" fillId="5" fontId="10" numFmtId="0" xfId="0" applyAlignment="1" applyBorder="1" applyFont="1">
      <alignment horizontal="right"/>
    </xf>
    <xf borderId="21" fillId="5" fontId="11" numFmtId="0" xfId="0" applyAlignment="1" applyBorder="1" applyFont="1">
      <alignment horizontal="left" readingOrder="1"/>
    </xf>
    <xf borderId="22" fillId="0" fontId="2" numFmtId="0" xfId="0" applyBorder="1" applyFont="1"/>
    <xf borderId="23" fillId="0" fontId="2" numFmtId="0" xfId="0" applyBorder="1" applyFont="1"/>
    <xf borderId="24" fillId="0" fontId="12" numFmtId="2" xfId="0" applyAlignment="1" applyBorder="1" applyFont="1" applyNumberFormat="1">
      <alignment vertical="bottom"/>
    </xf>
    <xf borderId="25" fillId="0" fontId="2" numFmtId="0" xfId="0" applyBorder="1" applyFont="1"/>
    <xf borderId="26" fillId="0" fontId="2" numFmtId="0" xfId="0" applyBorder="1" applyFont="1"/>
    <xf borderId="0" fillId="0" fontId="13" numFmtId="0" xfId="0" applyAlignment="1" applyFont="1">
      <alignment vertical="bottom"/>
    </xf>
    <xf borderId="20" fillId="5" fontId="12" numFmtId="0" xfId="0" applyAlignment="1" applyBorder="1" applyFont="1">
      <alignment vertical="bottom"/>
    </xf>
    <xf borderId="27" fillId="0" fontId="14" numFmtId="0" xfId="0" applyAlignment="1" applyBorder="1" applyFont="1">
      <alignment shrinkToFit="0" vertical="bottom" wrapText="1"/>
    </xf>
    <xf borderId="28" fillId="0" fontId="2" numFmtId="0" xfId="0" applyBorder="1" applyFont="1"/>
    <xf borderId="29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25.71"/>
    <col customWidth="1" min="2" max="2" width="8.0"/>
    <col customWidth="1" min="3" max="3" width="11.86"/>
    <col customWidth="1" min="4" max="5" width="10.71"/>
    <col customWidth="1" min="6" max="6" width="12.57"/>
    <col customWidth="1" min="7" max="7" width="9.14"/>
    <col customWidth="1" min="8" max="8" width="6.43"/>
    <col customWidth="1" min="9" max="9" width="5.71"/>
    <col customWidth="1" min="10" max="10" width="8.57"/>
    <col customWidth="1" min="11" max="26" width="10.71"/>
  </cols>
  <sheetData>
    <row r="1" ht="14.25" customHeight="1">
      <c r="A1" s="1" t="s">
        <v>0</v>
      </c>
      <c r="B1" s="2"/>
      <c r="C1" s="2"/>
      <c r="D1" s="2"/>
      <c r="E1" s="2"/>
      <c r="F1" s="2"/>
      <c r="G1" s="2"/>
      <c r="H1" s="3"/>
      <c r="I1" s="4" t="s">
        <v>1</v>
      </c>
      <c r="J1" s="5"/>
    </row>
    <row r="2" ht="14.25" customHeight="1">
      <c r="A2" s="6" t="s">
        <v>2</v>
      </c>
      <c r="B2" s="7"/>
      <c r="C2" s="7"/>
      <c r="D2" s="7"/>
      <c r="E2" s="7"/>
      <c r="F2" s="7"/>
      <c r="G2" s="7"/>
      <c r="H2" s="7"/>
      <c r="I2" s="8"/>
      <c r="J2" s="9"/>
    </row>
    <row r="3" ht="14.25" customHeight="1">
      <c r="A3" s="10" t="s">
        <v>3</v>
      </c>
      <c r="B3" s="11"/>
      <c r="C3" s="11"/>
      <c r="D3" s="11"/>
      <c r="E3" s="11"/>
      <c r="F3" s="11"/>
      <c r="G3" s="11"/>
      <c r="H3" s="11"/>
      <c r="I3" s="11"/>
      <c r="J3" s="12"/>
    </row>
    <row r="4" ht="14.25" customHeight="1">
      <c r="A4" s="13"/>
      <c r="B4" s="14" t="s">
        <v>4</v>
      </c>
      <c r="C4" s="15"/>
      <c r="D4" s="14" t="s">
        <v>5</v>
      </c>
      <c r="E4" s="15"/>
      <c r="F4" s="16" t="s">
        <v>6</v>
      </c>
      <c r="G4" s="11"/>
      <c r="H4" s="15"/>
      <c r="I4" s="17" t="s">
        <v>7</v>
      </c>
      <c r="J4" s="12"/>
    </row>
    <row r="5" ht="14.25" customHeight="1">
      <c r="A5" s="13" t="s">
        <v>8</v>
      </c>
      <c r="B5" s="18" t="s">
        <v>9</v>
      </c>
      <c r="C5" s="18" t="s">
        <v>10</v>
      </c>
      <c r="D5" s="18" t="s">
        <v>11</v>
      </c>
      <c r="E5" s="18" t="s">
        <v>12</v>
      </c>
      <c r="F5" s="18" t="s">
        <v>7</v>
      </c>
      <c r="G5" s="19" t="s">
        <v>13</v>
      </c>
      <c r="H5" s="20" t="s">
        <v>14</v>
      </c>
      <c r="I5" s="21" t="s">
        <v>15</v>
      </c>
      <c r="J5" s="22" t="s">
        <v>16</v>
      </c>
    </row>
    <row r="6" ht="14.25" customHeight="1">
      <c r="A6" s="23" t="s">
        <v>17</v>
      </c>
      <c r="B6" s="24" t="s">
        <v>18</v>
      </c>
      <c r="C6" s="25">
        <v>77924.0</v>
      </c>
      <c r="D6" s="26">
        <v>-0.07359060322895118</v>
      </c>
      <c r="E6" s="26">
        <v>-0.07927277729863011</v>
      </c>
      <c r="F6" s="25">
        <v>76842.79258985358</v>
      </c>
      <c r="G6" s="27">
        <v>-0.07411629045649594</v>
      </c>
      <c r="H6" s="28" t="s">
        <v>19</v>
      </c>
      <c r="I6" s="29" t="s">
        <v>20</v>
      </c>
      <c r="J6" s="30" t="s">
        <v>21</v>
      </c>
    </row>
    <row r="7" ht="14.25" customHeight="1">
      <c r="A7" s="23" t="s">
        <v>22</v>
      </c>
      <c r="B7" s="24" t="s">
        <v>18</v>
      </c>
      <c r="C7" s="25">
        <v>29824.0</v>
      </c>
      <c r="D7" s="26">
        <v>0.08656368405712621</v>
      </c>
      <c r="E7" s="26">
        <v>0.07327048002672401</v>
      </c>
      <c r="F7" s="25">
        <v>358789.2527354532</v>
      </c>
      <c r="G7" s="27">
        <v>0.07313975382684841</v>
      </c>
      <c r="H7" s="28" t="s">
        <v>23</v>
      </c>
      <c r="I7" s="29" t="s">
        <v>20</v>
      </c>
      <c r="J7" s="30" t="s">
        <v>21</v>
      </c>
    </row>
    <row r="8" ht="14.25" customHeight="1">
      <c r="A8" s="23" t="s">
        <v>24</v>
      </c>
      <c r="B8" s="31" t="s">
        <v>18</v>
      </c>
      <c r="C8" s="32">
        <v>359183.0</v>
      </c>
      <c r="D8" s="26">
        <v>0.016945169564946575</v>
      </c>
      <c r="E8" s="26">
        <v>0.01866584256765706</v>
      </c>
      <c r="F8" s="32">
        <v>359831.50395929976</v>
      </c>
      <c r="G8" s="33">
        <v>0.019728239746364847</v>
      </c>
      <c r="H8" s="34" t="s">
        <v>19</v>
      </c>
      <c r="I8" s="29" t="s">
        <v>20</v>
      </c>
      <c r="J8" s="30" t="s">
        <v>21</v>
      </c>
    </row>
    <row r="9" ht="14.25" customHeight="1">
      <c r="A9" s="35" t="s">
        <v>25</v>
      </c>
      <c r="B9" s="31" t="s">
        <v>26</v>
      </c>
      <c r="C9" s="36">
        <v>99.182</v>
      </c>
      <c r="D9" s="26">
        <v>0.17661992549884933</v>
      </c>
      <c r="E9" s="26">
        <v>0.06812716735193267</v>
      </c>
      <c r="F9" s="36">
        <v>84.68496583979095</v>
      </c>
      <c r="G9" s="33">
        <v>-0.17624833819899083</v>
      </c>
      <c r="H9" s="34" t="s">
        <v>19</v>
      </c>
      <c r="I9" s="29" t="s">
        <v>20</v>
      </c>
      <c r="J9" s="30" t="s">
        <v>21</v>
      </c>
    </row>
    <row r="10" ht="14.25" customHeight="1">
      <c r="A10" s="35" t="s">
        <v>27</v>
      </c>
      <c r="B10" s="31" t="s">
        <v>26</v>
      </c>
      <c r="C10" s="25">
        <v>1988696.0</v>
      </c>
      <c r="D10" s="26">
        <v>0.17596663978106766</v>
      </c>
      <c r="E10" s="26">
        <v>0.11284209629940409</v>
      </c>
      <c r="F10" s="25">
        <v>2.635461378819748E7</v>
      </c>
      <c r="G10" s="33">
        <v>0.12983766831516122</v>
      </c>
      <c r="H10" s="34" t="s">
        <v>23</v>
      </c>
      <c r="I10" s="29" t="s">
        <v>20</v>
      </c>
      <c r="J10" s="30" t="s">
        <v>28</v>
      </c>
    </row>
    <row r="11" ht="14.25" customHeight="1">
      <c r="A11" s="35" t="s">
        <v>29</v>
      </c>
      <c r="B11" s="31" t="s">
        <v>18</v>
      </c>
      <c r="C11" s="25">
        <v>106301.0</v>
      </c>
      <c r="D11" s="26">
        <v>0.11746402178140801</v>
      </c>
      <c r="E11" s="26">
        <v>0.10016239856426826</v>
      </c>
      <c r="F11" s="25">
        <v>1409189.2486993514</v>
      </c>
      <c r="G11" s="33">
        <v>0.09906584048866487</v>
      </c>
      <c r="H11" s="34" t="s">
        <v>23</v>
      </c>
      <c r="I11" s="37"/>
      <c r="J11" s="30" t="s">
        <v>21</v>
      </c>
    </row>
    <row r="12" ht="14.25" customHeight="1">
      <c r="A12" s="38" t="s">
        <v>30</v>
      </c>
      <c r="B12" s="31" t="s">
        <v>31</v>
      </c>
      <c r="C12" s="25">
        <v>291704.26881197037</v>
      </c>
      <c r="D12" s="26">
        <v>0.27722471388573944</v>
      </c>
      <c r="E12" s="26">
        <v>0.23964587229301382</v>
      </c>
      <c r="F12" s="25">
        <v>3877759.178014948</v>
      </c>
      <c r="G12" s="33">
        <v>0.19926358158237703</v>
      </c>
      <c r="H12" s="34" t="s">
        <v>23</v>
      </c>
      <c r="I12" s="29" t="s">
        <v>20</v>
      </c>
      <c r="J12" s="30" t="s">
        <v>28</v>
      </c>
    </row>
    <row r="13" ht="14.25" customHeight="1">
      <c r="A13" s="38" t="s">
        <v>32</v>
      </c>
      <c r="B13" s="31" t="s">
        <v>31</v>
      </c>
      <c r="C13" s="25">
        <v>341918.32487576175</v>
      </c>
      <c r="D13" s="26">
        <v>0.27339632038676376</v>
      </c>
      <c r="E13" s="26">
        <v>0.3623689112393897</v>
      </c>
      <c r="F13" s="25">
        <v>3997756.4582282323</v>
      </c>
      <c r="G13" s="33">
        <v>0.29255330485926323</v>
      </c>
      <c r="H13" s="34" t="s">
        <v>23</v>
      </c>
      <c r="I13" s="29" t="s">
        <v>20</v>
      </c>
      <c r="J13" s="30" t="s">
        <v>28</v>
      </c>
    </row>
    <row r="14" ht="14.25" customHeight="1">
      <c r="A14" s="39" t="s">
        <v>33</v>
      </c>
      <c r="B14" s="24" t="s">
        <v>18</v>
      </c>
      <c r="C14" s="40">
        <v>103.144</v>
      </c>
      <c r="D14" s="26">
        <v>0.013740097890826277</v>
      </c>
      <c r="E14" s="26">
        <v>0.018626830323594235</v>
      </c>
      <c r="F14" s="40">
        <v>103.29832130250067</v>
      </c>
      <c r="G14" s="27">
        <v>0.010984196900452804</v>
      </c>
      <c r="H14" s="28" t="s">
        <v>19</v>
      </c>
      <c r="I14" s="29" t="s">
        <v>20</v>
      </c>
      <c r="J14" s="30" t="s">
        <v>21</v>
      </c>
    </row>
    <row r="15" ht="14.25" customHeight="1">
      <c r="A15" s="39" t="s">
        <v>34</v>
      </c>
      <c r="B15" s="24" t="s">
        <v>26</v>
      </c>
      <c r="C15" s="40">
        <v>89.896</v>
      </c>
      <c r="D15" s="26">
        <v>0.004559270516717339</v>
      </c>
      <c r="E15" s="26">
        <v>0.029651500440104856</v>
      </c>
      <c r="F15" s="40">
        <v>108.36970152282973</v>
      </c>
      <c r="G15" s="27">
        <v>0.00418559946283032</v>
      </c>
      <c r="H15" s="28" t="s">
        <v>19</v>
      </c>
      <c r="I15" s="37"/>
      <c r="J15" s="30" t="s">
        <v>21</v>
      </c>
    </row>
    <row r="16" ht="14.25" customHeight="1">
      <c r="A16" s="39" t="s">
        <v>35</v>
      </c>
      <c r="B16" s="24" t="s">
        <v>18</v>
      </c>
      <c r="C16" s="25">
        <v>1998.0</v>
      </c>
      <c r="D16" s="26">
        <v>0.11557788944723618</v>
      </c>
      <c r="E16" s="26">
        <v>0.0790436005625879</v>
      </c>
      <c r="F16" s="25">
        <v>21101.213167962167</v>
      </c>
      <c r="G16" s="27">
        <v>0.08305769994159867</v>
      </c>
      <c r="H16" s="28" t="s">
        <v>23</v>
      </c>
      <c r="I16" s="41"/>
      <c r="J16" s="30" t="s">
        <v>28</v>
      </c>
    </row>
    <row r="17" ht="14.25" customHeight="1">
      <c r="A17" s="39" t="s">
        <v>36</v>
      </c>
      <c r="B17" s="24" t="s">
        <v>26</v>
      </c>
      <c r="C17" s="25">
        <v>45466.50000000001</v>
      </c>
      <c r="D17" s="26">
        <v>0.0240737804317703</v>
      </c>
      <c r="E17" s="26">
        <v>0.051368213100562755</v>
      </c>
      <c r="F17" s="25">
        <v>556444.8515878448</v>
      </c>
      <c r="G17" s="27">
        <v>0.04297161845978576</v>
      </c>
      <c r="H17" s="28" t="s">
        <v>23</v>
      </c>
      <c r="I17" s="41"/>
      <c r="J17" s="30" t="s">
        <v>21</v>
      </c>
    </row>
    <row r="18" ht="14.25" customHeight="1">
      <c r="A18" s="39" t="s">
        <v>37</v>
      </c>
      <c r="B18" s="24" t="s">
        <v>26</v>
      </c>
      <c r="C18" s="25">
        <v>150040.0</v>
      </c>
      <c r="D18" s="26">
        <v>0.02771346767675384</v>
      </c>
      <c r="E18" s="26">
        <v>0.02591614523541788</v>
      </c>
      <c r="F18" s="25">
        <v>1749742.1617551942</v>
      </c>
      <c r="G18" s="27">
        <v>0.028561278516769012</v>
      </c>
      <c r="H18" s="28" t="s">
        <v>23</v>
      </c>
      <c r="I18" s="29" t="s">
        <v>20</v>
      </c>
      <c r="J18" s="30" t="s">
        <v>21</v>
      </c>
    </row>
    <row r="19" ht="14.25" customHeight="1">
      <c r="A19" s="39" t="s">
        <v>38</v>
      </c>
      <c r="B19" s="24" t="s">
        <v>26</v>
      </c>
      <c r="C19" s="25">
        <v>278204.0</v>
      </c>
      <c r="D19" s="26">
        <v>-0.05675014070563026</v>
      </c>
      <c r="E19" s="26">
        <v>0.02766131165335172</v>
      </c>
      <c r="F19" s="25">
        <v>3542944.2289273543</v>
      </c>
      <c r="G19" s="27">
        <v>0.027086529974948415</v>
      </c>
      <c r="H19" s="28" t="s">
        <v>23</v>
      </c>
      <c r="I19" s="29" t="s">
        <v>20</v>
      </c>
      <c r="J19" s="30" t="s">
        <v>21</v>
      </c>
    </row>
    <row r="20" ht="14.25" customHeight="1">
      <c r="A20" s="42"/>
      <c r="B20" s="7"/>
      <c r="C20" s="7"/>
      <c r="D20" s="7"/>
      <c r="E20" s="7"/>
      <c r="F20" s="7"/>
      <c r="G20" s="7"/>
      <c r="H20" s="7"/>
      <c r="I20" s="7"/>
      <c r="J20" s="43"/>
    </row>
    <row r="21" ht="14.25" customHeight="1">
      <c r="A21" s="10" t="s">
        <v>39</v>
      </c>
      <c r="B21" s="11"/>
      <c r="C21" s="11"/>
      <c r="D21" s="11"/>
      <c r="E21" s="11"/>
      <c r="F21" s="11"/>
      <c r="G21" s="11"/>
      <c r="H21" s="11"/>
      <c r="I21" s="11"/>
      <c r="J21" s="12"/>
    </row>
    <row r="22" ht="14.25" customHeight="1">
      <c r="A22" s="13"/>
      <c r="B22" s="14" t="s">
        <v>4</v>
      </c>
      <c r="C22" s="15"/>
      <c r="D22" s="14" t="s">
        <v>5</v>
      </c>
      <c r="E22" s="15"/>
      <c r="F22" s="16" t="s">
        <v>6</v>
      </c>
      <c r="G22" s="11"/>
      <c r="H22" s="15"/>
      <c r="I22" s="17" t="s">
        <v>7</v>
      </c>
      <c r="J22" s="12"/>
    </row>
    <row r="23" ht="14.25" customHeight="1">
      <c r="A23" s="13" t="s">
        <v>8</v>
      </c>
      <c r="B23" s="18" t="s">
        <v>9</v>
      </c>
      <c r="C23" s="18" t="s">
        <v>10</v>
      </c>
      <c r="D23" s="18" t="s">
        <v>11</v>
      </c>
      <c r="E23" s="18" t="s">
        <v>12</v>
      </c>
      <c r="F23" s="18" t="s">
        <v>7</v>
      </c>
      <c r="G23" s="19" t="s">
        <v>13</v>
      </c>
      <c r="H23" s="20" t="s">
        <v>14</v>
      </c>
      <c r="I23" s="21" t="s">
        <v>15</v>
      </c>
      <c r="J23" s="22" t="s">
        <v>16</v>
      </c>
    </row>
    <row r="24" ht="14.25" customHeight="1">
      <c r="A24" s="23" t="s">
        <v>17</v>
      </c>
      <c r="B24" s="24" t="s">
        <v>18</v>
      </c>
      <c r="C24" s="25">
        <v>39387.0</v>
      </c>
      <c r="D24" s="26">
        <v>-0.09078947368421053</v>
      </c>
      <c r="E24" s="26">
        <v>-0.09374395953422032</v>
      </c>
      <c r="F24" s="25">
        <v>39648.27921085124</v>
      </c>
      <c r="G24" s="27">
        <v>-0.0992916874338073</v>
      </c>
      <c r="H24" s="28" t="s">
        <v>19</v>
      </c>
      <c r="I24" s="44" t="s">
        <v>40</v>
      </c>
      <c r="J24" s="30" t="s">
        <v>21</v>
      </c>
    </row>
    <row r="25" ht="14.25" customHeight="1">
      <c r="A25" s="23" t="s">
        <v>22</v>
      </c>
      <c r="B25" s="24" t="s">
        <v>18</v>
      </c>
      <c r="C25" s="25">
        <v>18974.0</v>
      </c>
      <c r="D25" s="26">
        <v>0.06721412902862928</v>
      </c>
      <c r="E25" s="26">
        <v>0.0998975903891106</v>
      </c>
      <c r="F25" s="25">
        <v>257400.15145613384</v>
      </c>
      <c r="G25" s="27">
        <v>0.09686006501101053</v>
      </c>
      <c r="H25" s="28" t="s">
        <v>23</v>
      </c>
      <c r="I25" s="29" t="s">
        <v>20</v>
      </c>
      <c r="J25" s="30" t="s">
        <v>21</v>
      </c>
    </row>
    <row r="26" ht="14.25" customHeight="1">
      <c r="A26" s="23" t="s">
        <v>24</v>
      </c>
      <c r="B26" s="31" t="s">
        <v>18</v>
      </c>
      <c r="C26" s="32">
        <v>210611.0</v>
      </c>
      <c r="D26" s="26">
        <v>0.02284029760864075</v>
      </c>
      <c r="E26" s="26">
        <v>0.022904921280603643</v>
      </c>
      <c r="F26" s="32">
        <v>208280.1423810196</v>
      </c>
      <c r="G26" s="33">
        <v>0.022349233930797584</v>
      </c>
      <c r="H26" s="34" t="s">
        <v>19</v>
      </c>
      <c r="I26" s="45" t="s">
        <v>41</v>
      </c>
      <c r="J26" s="30" t="s">
        <v>21</v>
      </c>
    </row>
    <row r="27" ht="14.25" customHeight="1">
      <c r="A27" s="35" t="s">
        <v>25</v>
      </c>
      <c r="B27" s="31" t="s">
        <v>26</v>
      </c>
      <c r="C27" s="36">
        <v>98.728</v>
      </c>
      <c r="D27" s="26">
        <v>0.08135815991237676</v>
      </c>
      <c r="E27" s="26">
        <v>0.07274338696482124</v>
      </c>
      <c r="F27" s="36">
        <v>82.29370394249968</v>
      </c>
      <c r="G27" s="33">
        <v>0.006884828798126548</v>
      </c>
      <c r="H27" s="34" t="s">
        <v>19</v>
      </c>
      <c r="I27" s="46" t="s">
        <v>40</v>
      </c>
      <c r="J27" s="30" t="s">
        <v>21</v>
      </c>
    </row>
    <row r="28" ht="14.25" customHeight="1">
      <c r="A28" s="35" t="s">
        <v>27</v>
      </c>
      <c r="B28" s="31" t="s">
        <v>26</v>
      </c>
      <c r="C28" s="25">
        <v>467418.0</v>
      </c>
      <c r="D28" s="26">
        <v>0.21584754888954785</v>
      </c>
      <c r="E28" s="26">
        <v>0.15256725447033864</v>
      </c>
      <c r="F28" s="25">
        <v>5571259.184201273</v>
      </c>
      <c r="G28" s="33">
        <v>0.15751752696308066</v>
      </c>
      <c r="H28" s="34" t="s">
        <v>23</v>
      </c>
      <c r="I28" s="29" t="s">
        <v>20</v>
      </c>
      <c r="J28" s="30" t="s">
        <v>28</v>
      </c>
    </row>
    <row r="29" ht="14.25" customHeight="1">
      <c r="A29" s="35" t="s">
        <v>29</v>
      </c>
      <c r="B29" s="31" t="s">
        <v>18</v>
      </c>
      <c r="C29" s="25">
        <v>71489.0</v>
      </c>
      <c r="D29" s="26">
        <v>0.3896199825055885</v>
      </c>
      <c r="E29" s="26">
        <v>0.19361610803255505</v>
      </c>
      <c r="F29" s="25">
        <v>932795.5380621711</v>
      </c>
      <c r="G29" s="33">
        <v>0.1984761216651434</v>
      </c>
      <c r="H29" s="34" t="s">
        <v>23</v>
      </c>
      <c r="I29" s="45" t="s">
        <v>41</v>
      </c>
      <c r="J29" s="30" t="s">
        <v>28</v>
      </c>
    </row>
    <row r="30" ht="14.25" customHeight="1">
      <c r="A30" s="38" t="s">
        <v>30</v>
      </c>
      <c r="B30" s="31" t="s">
        <v>31</v>
      </c>
      <c r="C30" s="25">
        <v>166653.8171444024</v>
      </c>
      <c r="D30" s="26">
        <v>-0.02351169660849108</v>
      </c>
      <c r="E30" s="26">
        <v>-0.030137643696736893</v>
      </c>
      <c r="F30" s="25">
        <v>2127529.33400317</v>
      </c>
      <c r="G30" s="33">
        <v>-0.01790266376115522</v>
      </c>
      <c r="H30" s="34" t="s">
        <v>23</v>
      </c>
      <c r="I30" s="29" t="s">
        <v>20</v>
      </c>
      <c r="J30" s="30" t="s">
        <v>21</v>
      </c>
    </row>
    <row r="31" ht="14.25" customHeight="1">
      <c r="A31" s="38" t="s">
        <v>32</v>
      </c>
      <c r="B31" s="31" t="s">
        <v>31</v>
      </c>
      <c r="C31" s="25">
        <v>154177.45223628692</v>
      </c>
      <c r="D31" s="26">
        <v>0.013994248057467195</v>
      </c>
      <c r="E31" s="26">
        <v>0.030654019415646706</v>
      </c>
      <c r="F31" s="25">
        <v>1834766.192322305</v>
      </c>
      <c r="G31" s="33">
        <v>0.026475221076279892</v>
      </c>
      <c r="H31" s="34" t="s">
        <v>23</v>
      </c>
      <c r="I31" s="29" t="s">
        <v>20</v>
      </c>
      <c r="J31" s="30" t="s">
        <v>21</v>
      </c>
    </row>
    <row r="32" ht="14.25" customHeight="1">
      <c r="A32" s="39" t="s">
        <v>33</v>
      </c>
      <c r="B32" s="24" t="s">
        <v>18</v>
      </c>
      <c r="C32" s="40">
        <v>103.444</v>
      </c>
      <c r="D32" s="26">
        <v>0.016718594891049092</v>
      </c>
      <c r="E32" s="26">
        <v>0.020521196673538383</v>
      </c>
      <c r="F32" s="40">
        <v>103.561138441496</v>
      </c>
      <c r="G32" s="27">
        <v>0.012753537082996699</v>
      </c>
      <c r="H32" s="28" t="s">
        <v>19</v>
      </c>
      <c r="I32" s="29" t="s">
        <v>20</v>
      </c>
      <c r="J32" s="30" t="s">
        <v>21</v>
      </c>
    </row>
    <row r="33" ht="14.25" customHeight="1">
      <c r="A33" s="39" t="s">
        <v>34</v>
      </c>
      <c r="B33" s="24" t="s">
        <v>26</v>
      </c>
      <c r="C33" s="40">
        <v>95.38</v>
      </c>
      <c r="D33" s="26">
        <v>9.339811734581298E-4</v>
      </c>
      <c r="E33" s="26">
        <v>0.026818022342123785</v>
      </c>
      <c r="F33" s="40">
        <v>116.52515499786352</v>
      </c>
      <c r="G33" s="27">
        <v>0.011643587632514295</v>
      </c>
      <c r="H33" s="28" t="s">
        <v>19</v>
      </c>
      <c r="I33" s="46" t="s">
        <v>40</v>
      </c>
      <c r="J33" s="30" t="s">
        <v>21</v>
      </c>
    </row>
    <row r="34" ht="14.25" customHeight="1">
      <c r="A34" s="39" t="s">
        <v>35</v>
      </c>
      <c r="B34" s="24" t="s">
        <v>18</v>
      </c>
      <c r="C34" s="25">
        <v>1100.0</v>
      </c>
      <c r="D34" s="26">
        <v>0.1011011011011011</v>
      </c>
      <c r="E34" s="26">
        <v>0.04528604348261697</v>
      </c>
      <c r="F34" s="25">
        <v>11506.661359088288</v>
      </c>
      <c r="G34" s="27">
        <v>0.039445470559014276</v>
      </c>
      <c r="H34" s="28" t="s">
        <v>23</v>
      </c>
      <c r="I34" s="45" t="s">
        <v>41</v>
      </c>
      <c r="J34" s="30" t="s">
        <v>28</v>
      </c>
    </row>
    <row r="35" ht="14.25" customHeight="1">
      <c r="A35" s="39" t="s">
        <v>36</v>
      </c>
      <c r="B35" s="24" t="s">
        <v>26</v>
      </c>
      <c r="C35" s="25">
        <v>31946.44</v>
      </c>
      <c r="D35" s="26">
        <v>-0.00839928187071174</v>
      </c>
      <c r="E35" s="26">
        <v>0.02423991437507734</v>
      </c>
      <c r="F35" s="25">
        <v>389011.90840480337</v>
      </c>
      <c r="G35" s="27">
        <v>0.014385471119526295</v>
      </c>
      <c r="H35" s="28" t="s">
        <v>23</v>
      </c>
      <c r="I35" s="46" t="s">
        <v>40</v>
      </c>
      <c r="J35" s="30" t="s">
        <v>21</v>
      </c>
    </row>
    <row r="36" ht="14.25" customHeight="1">
      <c r="A36" s="39" t="s">
        <v>37</v>
      </c>
      <c r="B36" s="24" t="s">
        <v>26</v>
      </c>
      <c r="C36" s="25">
        <v>108474.0</v>
      </c>
      <c r="D36" s="26">
        <v>0.02977083293778124</v>
      </c>
      <c r="E36" s="26">
        <v>0.03552885293922465</v>
      </c>
      <c r="F36" s="25">
        <v>1212151.1930174865</v>
      </c>
      <c r="G36" s="27">
        <v>0.03765675738252613</v>
      </c>
      <c r="H36" s="28" t="s">
        <v>23</v>
      </c>
      <c r="I36" s="45" t="s">
        <v>41</v>
      </c>
      <c r="J36" s="30" t="s">
        <v>21</v>
      </c>
    </row>
    <row r="37" ht="14.25" customHeight="1">
      <c r="A37" s="39" t="s">
        <v>38</v>
      </c>
      <c r="B37" s="24" t="s">
        <v>26</v>
      </c>
      <c r="C37" s="25">
        <v>243522.0</v>
      </c>
      <c r="D37" s="26">
        <v>0.030863857834069194</v>
      </c>
      <c r="E37" s="26">
        <v>0.03319827119399102</v>
      </c>
      <c r="F37" s="25">
        <v>2809623.38484401</v>
      </c>
      <c r="G37" s="27">
        <v>0.034679057293553944</v>
      </c>
      <c r="H37" s="28" t="s">
        <v>23</v>
      </c>
      <c r="I37" s="45" t="s">
        <v>41</v>
      </c>
      <c r="J37" s="30" t="s">
        <v>21</v>
      </c>
    </row>
    <row r="38" ht="14.25" customHeight="1">
      <c r="A38" s="42"/>
      <c r="B38" s="7"/>
      <c r="C38" s="7"/>
      <c r="D38" s="7"/>
      <c r="E38" s="7"/>
      <c r="F38" s="7"/>
      <c r="G38" s="7"/>
      <c r="H38" s="7"/>
      <c r="I38" s="7"/>
      <c r="J38" s="43"/>
    </row>
    <row r="39" ht="14.25" customHeight="1">
      <c r="A39" s="10" t="s">
        <v>42</v>
      </c>
      <c r="B39" s="11"/>
      <c r="C39" s="11"/>
      <c r="D39" s="11"/>
      <c r="E39" s="11"/>
      <c r="F39" s="11"/>
      <c r="G39" s="11"/>
      <c r="H39" s="11"/>
      <c r="I39" s="11"/>
      <c r="J39" s="12"/>
    </row>
    <row r="40" ht="14.25" customHeight="1">
      <c r="A40" s="13"/>
      <c r="B40" s="14" t="s">
        <v>4</v>
      </c>
      <c r="C40" s="15"/>
      <c r="D40" s="14" t="s">
        <v>5</v>
      </c>
      <c r="E40" s="15"/>
      <c r="F40" s="16" t="s">
        <v>6</v>
      </c>
      <c r="G40" s="11"/>
      <c r="H40" s="15"/>
      <c r="I40" s="17" t="s">
        <v>7</v>
      </c>
      <c r="J40" s="12"/>
    </row>
    <row r="41" ht="14.25" customHeight="1">
      <c r="A41" s="13" t="s">
        <v>8</v>
      </c>
      <c r="B41" s="18" t="s">
        <v>9</v>
      </c>
      <c r="C41" s="18" t="s">
        <v>10</v>
      </c>
      <c r="D41" s="18" t="s">
        <v>11</v>
      </c>
      <c r="E41" s="18" t="s">
        <v>12</v>
      </c>
      <c r="F41" s="18" t="s">
        <v>7</v>
      </c>
      <c r="G41" s="19" t="s">
        <v>13</v>
      </c>
      <c r="H41" s="20" t="s">
        <v>14</v>
      </c>
      <c r="I41" s="21" t="s">
        <v>15</v>
      </c>
      <c r="J41" s="22" t="s">
        <v>16</v>
      </c>
    </row>
    <row r="42" ht="14.25" customHeight="1">
      <c r="A42" s="23" t="s">
        <v>17</v>
      </c>
      <c r="B42" s="24" t="s">
        <v>18</v>
      </c>
      <c r="C42" s="25">
        <v>128293.0</v>
      </c>
      <c r="D42" s="26">
        <v>-0.06831517792302107</v>
      </c>
      <c r="E42" s="26">
        <v>-0.08813279888009892</v>
      </c>
      <c r="F42" s="25">
        <v>126847.07983434375</v>
      </c>
      <c r="G42" s="27">
        <v>-0.06848582439731996</v>
      </c>
      <c r="H42" s="28" t="s">
        <v>19</v>
      </c>
      <c r="I42" s="47" t="s">
        <v>41</v>
      </c>
      <c r="J42" s="30" t="s">
        <v>21</v>
      </c>
    </row>
    <row r="43" ht="14.25" customHeight="1">
      <c r="A43" s="23" t="s">
        <v>22</v>
      </c>
      <c r="B43" s="24" t="s">
        <v>18</v>
      </c>
      <c r="C43" s="25">
        <v>80703.0</v>
      </c>
      <c r="D43" s="26">
        <v>-0.018426621907611473</v>
      </c>
      <c r="E43" s="26">
        <v>0.04097883541774186</v>
      </c>
      <c r="F43" s="25">
        <v>956154.4245464471</v>
      </c>
      <c r="G43" s="27">
        <v>0.031896672181220914</v>
      </c>
      <c r="H43" s="28" t="s">
        <v>23</v>
      </c>
      <c r="I43" s="46" t="s">
        <v>40</v>
      </c>
      <c r="J43" s="30" t="s">
        <v>21</v>
      </c>
    </row>
    <row r="44" ht="14.25" customHeight="1">
      <c r="A44" s="23" t="s">
        <v>24</v>
      </c>
      <c r="B44" s="31" t="s">
        <v>18</v>
      </c>
      <c r="C44" s="32">
        <v>938767.0</v>
      </c>
      <c r="D44" s="26">
        <v>0.019952129664940248</v>
      </c>
      <c r="E44" s="26">
        <v>0.019129323637351498</v>
      </c>
      <c r="F44" s="32">
        <v>935651.7644651745</v>
      </c>
      <c r="G44" s="33">
        <v>0.018349925190004397</v>
      </c>
      <c r="H44" s="34" t="s">
        <v>19</v>
      </c>
      <c r="I44" s="45" t="s">
        <v>41</v>
      </c>
      <c r="J44" s="30" t="s">
        <v>21</v>
      </c>
    </row>
    <row r="45" ht="14.25" customHeight="1">
      <c r="A45" s="35" t="s">
        <v>25</v>
      </c>
      <c r="B45" s="31" t="s">
        <v>26</v>
      </c>
      <c r="C45" s="36">
        <v>104.161</v>
      </c>
      <c r="D45" s="26">
        <v>0.09253296132747357</v>
      </c>
      <c r="E45" s="26">
        <v>0.02915348788253569</v>
      </c>
      <c r="F45" s="36">
        <v>89.16958137660045</v>
      </c>
      <c r="G45" s="33">
        <v>-0.0063784919368807995</v>
      </c>
      <c r="H45" s="34" t="s">
        <v>19</v>
      </c>
      <c r="I45" s="45" t="s">
        <v>41</v>
      </c>
      <c r="J45" s="30" t="s">
        <v>21</v>
      </c>
    </row>
    <row r="46" ht="14.25" customHeight="1">
      <c r="A46" s="35" t="s">
        <v>27</v>
      </c>
      <c r="B46" s="31" t="s">
        <v>26</v>
      </c>
      <c r="C46" s="25">
        <v>3556824.0</v>
      </c>
      <c r="D46" s="26">
        <v>0.22741074605212802</v>
      </c>
      <c r="E46" s="26">
        <v>0.08423927703842765</v>
      </c>
      <c r="F46" s="25">
        <v>3.795634816338044E7</v>
      </c>
      <c r="G46" s="33">
        <v>0.07378501568709918</v>
      </c>
      <c r="H46" s="34" t="s">
        <v>23</v>
      </c>
      <c r="I46" s="45" t="s">
        <v>41</v>
      </c>
      <c r="J46" s="30" t="s">
        <v>28</v>
      </c>
    </row>
    <row r="47" ht="14.25" customHeight="1">
      <c r="A47" s="35" t="s">
        <v>29</v>
      </c>
      <c r="B47" s="31" t="s">
        <v>18</v>
      </c>
      <c r="C47" s="25">
        <v>376651.0</v>
      </c>
      <c r="D47" s="26">
        <v>0.1028343044534887</v>
      </c>
      <c r="E47" s="26">
        <v>0.08428246761931264</v>
      </c>
      <c r="F47" s="25">
        <v>4967709.380296543</v>
      </c>
      <c r="G47" s="33">
        <v>0.08558350802020494</v>
      </c>
      <c r="H47" s="34" t="s">
        <v>23</v>
      </c>
      <c r="I47" s="29" t="s">
        <v>20</v>
      </c>
      <c r="J47" s="30" t="s">
        <v>21</v>
      </c>
    </row>
    <row r="48" ht="14.25" customHeight="1">
      <c r="A48" s="38" t="s">
        <v>30</v>
      </c>
      <c r="B48" s="31" t="s">
        <v>31</v>
      </c>
      <c r="C48" s="25">
        <v>1903493.3567874527</v>
      </c>
      <c r="D48" s="26">
        <v>0.14551727053973573</v>
      </c>
      <c r="E48" s="26">
        <v>0.0977546767874685</v>
      </c>
      <c r="F48" s="25">
        <v>2.2009800357751053E7</v>
      </c>
      <c r="G48" s="33">
        <v>0.10205906861354551</v>
      </c>
      <c r="H48" s="34" t="s">
        <v>23</v>
      </c>
      <c r="I48" s="29" t="s">
        <v>20</v>
      </c>
      <c r="J48" s="30" t="s">
        <v>21</v>
      </c>
    </row>
    <row r="49" ht="14.25" customHeight="1">
      <c r="A49" s="38" t="s">
        <v>32</v>
      </c>
      <c r="B49" s="31" t="s">
        <v>31</v>
      </c>
      <c r="C49" s="25">
        <v>1534562.2866760436</v>
      </c>
      <c r="D49" s="26">
        <v>0.2196901444857778</v>
      </c>
      <c r="E49" s="26">
        <v>0.1680455126203569</v>
      </c>
      <c r="F49" s="25">
        <v>1.7560588878344763E7</v>
      </c>
      <c r="G49" s="33">
        <v>0.15080837086775456</v>
      </c>
      <c r="H49" s="34" t="s">
        <v>23</v>
      </c>
      <c r="I49" s="29" t="s">
        <v>20</v>
      </c>
      <c r="J49" s="30" t="s">
        <v>28</v>
      </c>
    </row>
    <row r="50" ht="14.25" customHeight="1">
      <c r="A50" s="39" t="s">
        <v>33</v>
      </c>
      <c r="B50" s="24" t="s">
        <v>18</v>
      </c>
      <c r="C50" s="40">
        <v>103.242</v>
      </c>
      <c r="D50" s="26">
        <v>0.01586145823083744</v>
      </c>
      <c r="E50" s="26">
        <v>0.02066756291989102</v>
      </c>
      <c r="F50" s="40">
        <v>103.34195579566172</v>
      </c>
      <c r="G50" s="27">
        <v>0.012213681332697188</v>
      </c>
      <c r="H50" s="28" t="s">
        <v>19</v>
      </c>
      <c r="I50" s="29" t="s">
        <v>20</v>
      </c>
      <c r="J50" s="30" t="s">
        <v>21</v>
      </c>
    </row>
    <row r="51" ht="14.25" customHeight="1">
      <c r="A51" s="39" t="s">
        <v>34</v>
      </c>
      <c r="B51" s="24" t="s">
        <v>26</v>
      </c>
      <c r="C51" s="40">
        <v>93.94</v>
      </c>
      <c r="D51" s="26">
        <v>-0.008423230382739786</v>
      </c>
      <c r="E51" s="26">
        <v>0.02207013885077629</v>
      </c>
      <c r="F51" s="40">
        <v>116.91755602354989</v>
      </c>
      <c r="G51" s="27">
        <v>-0.004185743652106005</v>
      </c>
      <c r="H51" s="28" t="s">
        <v>19</v>
      </c>
      <c r="I51" s="46" t="s">
        <v>40</v>
      </c>
      <c r="J51" s="30" t="s">
        <v>21</v>
      </c>
    </row>
    <row r="52" ht="14.25" customHeight="1">
      <c r="A52" s="39" t="s">
        <v>35</v>
      </c>
      <c r="B52" s="24" t="s">
        <v>18</v>
      </c>
      <c r="C52" s="25">
        <v>4179.0</v>
      </c>
      <c r="D52" s="26">
        <v>0.13652434049496873</v>
      </c>
      <c r="E52" s="26">
        <v>0.0739787713091026</v>
      </c>
      <c r="F52" s="25">
        <v>44192.74129325277</v>
      </c>
      <c r="G52" s="27">
        <v>0.07071622070196185</v>
      </c>
      <c r="H52" s="28" t="s">
        <v>23</v>
      </c>
      <c r="I52" s="29" t="s">
        <v>20</v>
      </c>
      <c r="J52" s="30" t="s">
        <v>21</v>
      </c>
    </row>
    <row r="53" ht="14.25" customHeight="1">
      <c r="A53" s="39" t="s">
        <v>36</v>
      </c>
      <c r="B53" s="24" t="s">
        <v>26</v>
      </c>
      <c r="C53" s="25">
        <v>171655.74</v>
      </c>
      <c r="D53" s="26">
        <v>0.0991757642057713</v>
      </c>
      <c r="E53" s="26">
        <v>0.04478779174938967</v>
      </c>
      <c r="F53" s="25">
        <v>1950332.2195564972</v>
      </c>
      <c r="G53" s="27">
        <v>0.04365305495608501</v>
      </c>
      <c r="H53" s="28" t="s">
        <v>23</v>
      </c>
      <c r="I53" s="29" t="s">
        <v>20</v>
      </c>
      <c r="J53" s="30" t="s">
        <v>21</v>
      </c>
    </row>
    <row r="54" ht="14.25" customHeight="1">
      <c r="A54" s="39" t="s">
        <v>37</v>
      </c>
      <c r="B54" s="24" t="s">
        <v>26</v>
      </c>
      <c r="C54" s="25">
        <v>277495.0</v>
      </c>
      <c r="D54" s="26">
        <v>0.023438076270561332</v>
      </c>
      <c r="E54" s="26">
        <v>0.045634911775128975</v>
      </c>
      <c r="F54" s="25">
        <v>2971655.339427119</v>
      </c>
      <c r="G54" s="27">
        <v>0.04665566333054702</v>
      </c>
      <c r="H54" s="28" t="s">
        <v>23</v>
      </c>
      <c r="I54" s="29" t="s">
        <v>20</v>
      </c>
      <c r="J54" s="30" t="s">
        <v>21</v>
      </c>
    </row>
    <row r="55" ht="14.25" customHeight="1">
      <c r="A55" s="39" t="s">
        <v>38</v>
      </c>
      <c r="B55" s="24" t="s">
        <v>26</v>
      </c>
      <c r="C55" s="25">
        <v>538116.0</v>
      </c>
      <c r="D55" s="26">
        <v>0.028530798621530653</v>
      </c>
      <c r="E55" s="26">
        <v>0.05732563038209882</v>
      </c>
      <c r="F55" s="25">
        <v>5725987.707945402</v>
      </c>
      <c r="G55" s="27">
        <v>0.0563186768547835</v>
      </c>
      <c r="H55" s="28" t="s">
        <v>23</v>
      </c>
      <c r="I55" s="29" t="s">
        <v>20</v>
      </c>
      <c r="J55" s="30" t="s">
        <v>21</v>
      </c>
    </row>
    <row r="56" ht="14.25" customHeight="1">
      <c r="A56" s="42"/>
      <c r="B56" s="7"/>
      <c r="C56" s="7"/>
      <c r="D56" s="7"/>
      <c r="E56" s="7"/>
      <c r="F56" s="7"/>
      <c r="G56" s="7"/>
      <c r="H56" s="7"/>
      <c r="I56" s="7"/>
      <c r="J56" s="43"/>
    </row>
    <row r="57" ht="14.25" customHeight="1">
      <c r="A57" s="10" t="s">
        <v>43</v>
      </c>
      <c r="B57" s="11"/>
      <c r="C57" s="11"/>
      <c r="D57" s="11"/>
      <c r="E57" s="11"/>
      <c r="F57" s="11"/>
      <c r="G57" s="11"/>
      <c r="H57" s="11"/>
      <c r="I57" s="11"/>
      <c r="J57" s="12"/>
    </row>
    <row r="58" ht="14.25" customHeight="1">
      <c r="A58" s="13"/>
      <c r="B58" s="14" t="s">
        <v>4</v>
      </c>
      <c r="C58" s="15"/>
      <c r="D58" s="14" t="s">
        <v>5</v>
      </c>
      <c r="E58" s="15"/>
      <c r="F58" s="16" t="s">
        <v>6</v>
      </c>
      <c r="G58" s="11"/>
      <c r="H58" s="15"/>
      <c r="I58" s="17" t="s">
        <v>7</v>
      </c>
      <c r="J58" s="12"/>
    </row>
    <row r="59" ht="14.25" customHeight="1">
      <c r="A59" s="13" t="s">
        <v>8</v>
      </c>
      <c r="B59" s="18" t="s">
        <v>9</v>
      </c>
      <c r="C59" s="18" t="s">
        <v>10</v>
      </c>
      <c r="D59" s="18" t="s">
        <v>11</v>
      </c>
      <c r="E59" s="18" t="s">
        <v>12</v>
      </c>
      <c r="F59" s="18" t="s">
        <v>7</v>
      </c>
      <c r="G59" s="19" t="s">
        <v>13</v>
      </c>
      <c r="H59" s="20" t="s">
        <v>14</v>
      </c>
      <c r="I59" s="21" t="s">
        <v>15</v>
      </c>
      <c r="J59" s="22" t="s">
        <v>16</v>
      </c>
    </row>
    <row r="60" ht="14.25" customHeight="1">
      <c r="A60" s="23" t="s">
        <v>17</v>
      </c>
      <c r="B60" s="24" t="s">
        <v>18</v>
      </c>
      <c r="C60" s="25">
        <v>3474281.0</v>
      </c>
      <c r="D60" s="26">
        <v>-0.08326035279220165</v>
      </c>
      <c r="E60" s="26">
        <v>-0.09464659485563526</v>
      </c>
      <c r="F60" s="25">
        <v>3404364.5191567084</v>
      </c>
      <c r="G60" s="27">
        <v>-0.0806404476086766</v>
      </c>
      <c r="H60" s="28" t="s">
        <v>19</v>
      </c>
      <c r="I60" s="29" t="s">
        <v>20</v>
      </c>
      <c r="J60" s="30" t="s">
        <v>21</v>
      </c>
    </row>
    <row r="61" ht="14.25" customHeight="1">
      <c r="A61" s="23" t="s">
        <v>22</v>
      </c>
      <c r="B61" s="24" t="s">
        <v>18</v>
      </c>
      <c r="C61" s="25">
        <v>1818339.0</v>
      </c>
      <c r="D61" s="26">
        <v>0.042800170670777446</v>
      </c>
      <c r="E61" s="26">
        <v>0.08585101173220738</v>
      </c>
      <c r="F61" s="25">
        <v>2.1530533324689377E7</v>
      </c>
      <c r="G61" s="27">
        <v>0.07766068857705849</v>
      </c>
      <c r="H61" s="28" t="s">
        <v>23</v>
      </c>
      <c r="I61" s="29" t="s">
        <v>20</v>
      </c>
      <c r="J61" s="30" t="s">
        <v>21</v>
      </c>
    </row>
    <row r="62" ht="14.25" customHeight="1">
      <c r="A62" s="23" t="s">
        <v>24</v>
      </c>
      <c r="B62" s="31" t="s">
        <v>18</v>
      </c>
      <c r="C62" s="32">
        <v>1.8364819E7</v>
      </c>
      <c r="D62" s="26">
        <v>0.03556497293971289</v>
      </c>
      <c r="E62" s="26">
        <v>0.03487420205279932</v>
      </c>
      <c r="F62" s="32">
        <v>1.8320251524031587E7</v>
      </c>
      <c r="G62" s="33">
        <v>0.03259823479031509</v>
      </c>
      <c r="H62" s="34" t="s">
        <v>19</v>
      </c>
      <c r="I62" s="29" t="s">
        <v>20</v>
      </c>
      <c r="J62" s="30" t="s">
        <v>21</v>
      </c>
    </row>
    <row r="63" ht="14.25" customHeight="1">
      <c r="A63" s="35" t="s">
        <v>25</v>
      </c>
      <c r="B63" s="31" t="s">
        <v>26</v>
      </c>
      <c r="C63" s="36">
        <v>102.577</v>
      </c>
      <c r="D63" s="26">
        <v>0.06914522164201661</v>
      </c>
      <c r="E63" s="26">
        <v>0.02330303485966444</v>
      </c>
      <c r="F63" s="36">
        <v>88.38366434265579</v>
      </c>
      <c r="G63" s="33">
        <v>0.00646424732003039</v>
      </c>
      <c r="H63" s="34" t="s">
        <v>19</v>
      </c>
      <c r="I63" s="29" t="s">
        <v>20</v>
      </c>
      <c r="J63" s="30" t="s">
        <v>21</v>
      </c>
    </row>
    <row r="64" ht="14.25" customHeight="1">
      <c r="A64" s="35" t="s">
        <v>27</v>
      </c>
      <c r="B64" s="31" t="s">
        <v>26</v>
      </c>
      <c r="C64" s="25">
        <v>4.5915115E7</v>
      </c>
      <c r="D64" s="26">
        <v>0.10078816618884452</v>
      </c>
      <c r="E64" s="26">
        <v>0.07302374085444972</v>
      </c>
      <c r="F64" s="25">
        <v>5.3246925166565955E8</v>
      </c>
      <c r="G64" s="33">
        <v>0.07680875416607147</v>
      </c>
      <c r="H64" s="34" t="s">
        <v>23</v>
      </c>
      <c r="I64" s="29" t="s">
        <v>20</v>
      </c>
      <c r="J64" s="30" t="s">
        <v>21</v>
      </c>
    </row>
    <row r="65" ht="14.25" customHeight="1">
      <c r="A65" s="35" t="s">
        <v>29</v>
      </c>
      <c r="B65" s="31" t="s">
        <v>18</v>
      </c>
      <c r="C65" s="25">
        <v>1.6578519E7</v>
      </c>
      <c r="D65" s="26">
        <v>0.0952497917815499</v>
      </c>
      <c r="E65" s="26">
        <v>0.08248819299198157</v>
      </c>
      <c r="F65" s="25">
        <v>2.4902393957110652E8</v>
      </c>
      <c r="G65" s="33">
        <v>0.08331243185540578</v>
      </c>
      <c r="H65" s="34" t="s">
        <v>23</v>
      </c>
      <c r="I65" s="29" t="s">
        <v>20</v>
      </c>
      <c r="J65" s="30" t="s">
        <v>21</v>
      </c>
    </row>
    <row r="66" ht="14.25" customHeight="1">
      <c r="A66" s="38" t="s">
        <v>30</v>
      </c>
      <c r="B66" s="31" t="s">
        <v>31</v>
      </c>
      <c r="C66" s="25">
        <v>2.096403401178115E7</v>
      </c>
      <c r="D66" s="26">
        <v>0.05809908721656843</v>
      </c>
      <c r="E66" s="26">
        <v>0.0859900796142166</v>
      </c>
      <c r="F66" s="25">
        <v>2.5378032412345338E8</v>
      </c>
      <c r="G66" s="33">
        <v>0.07833461787754203</v>
      </c>
      <c r="H66" s="34" t="s">
        <v>23</v>
      </c>
      <c r="I66" s="29" t="s">
        <v>20</v>
      </c>
      <c r="J66" s="30" t="s">
        <v>21</v>
      </c>
    </row>
    <row r="67" ht="14.25" customHeight="1">
      <c r="A67" s="38" t="s">
        <v>32</v>
      </c>
      <c r="B67" s="31" t="s">
        <v>31</v>
      </c>
      <c r="C67" s="25">
        <v>2.3821104051298644E7</v>
      </c>
      <c r="D67" s="26">
        <v>0.028451077038147553</v>
      </c>
      <c r="E67" s="26">
        <v>0.05619033855551068</v>
      </c>
      <c r="F67" s="25">
        <v>2.839396261735458E8</v>
      </c>
      <c r="G67" s="33">
        <v>0.05272703738424725</v>
      </c>
      <c r="H67" s="34" t="s">
        <v>23</v>
      </c>
      <c r="I67" s="29" t="s">
        <v>20</v>
      </c>
      <c r="J67" s="30" t="s">
        <v>21</v>
      </c>
    </row>
    <row r="68" ht="14.25" customHeight="1">
      <c r="A68" s="39" t="s">
        <v>33</v>
      </c>
      <c r="B68" s="24" t="s">
        <v>18</v>
      </c>
      <c r="C68" s="40">
        <v>103.137</v>
      </c>
      <c r="D68" s="26">
        <v>0.016658945064910717</v>
      </c>
      <c r="E68" s="26">
        <v>0.020345170230729966</v>
      </c>
      <c r="F68" s="40">
        <v>103.35710540801577</v>
      </c>
      <c r="G68" s="27">
        <v>0.012818404962476484</v>
      </c>
      <c r="H68" s="28" t="s">
        <v>19</v>
      </c>
      <c r="I68" s="29" t="s">
        <v>20</v>
      </c>
      <c r="J68" s="30" t="s">
        <v>21</v>
      </c>
    </row>
    <row r="69" ht="14.25" customHeight="1">
      <c r="A69" s="39" t="s">
        <v>34</v>
      </c>
      <c r="B69" s="24" t="s">
        <v>26</v>
      </c>
      <c r="C69" s="40">
        <v>96.872</v>
      </c>
      <c r="D69" s="26">
        <v>0.003969364383504809</v>
      </c>
      <c r="E69" s="26">
        <v>0.034230237259283154</v>
      </c>
      <c r="F69" s="40">
        <v>118.70525140437435</v>
      </c>
      <c r="G69" s="27">
        <v>0.021032611425893223</v>
      </c>
      <c r="H69" s="28" t="s">
        <v>19</v>
      </c>
      <c r="I69" s="46" t="s">
        <v>40</v>
      </c>
      <c r="J69" s="30" t="s">
        <v>21</v>
      </c>
    </row>
    <row r="70" ht="14.25" customHeight="1">
      <c r="A70" s="39" t="s">
        <v>35</v>
      </c>
      <c r="B70" s="24" t="s">
        <v>18</v>
      </c>
      <c r="C70" s="25">
        <v>113812.0</v>
      </c>
      <c r="D70" s="26">
        <v>0.13829074361154173</v>
      </c>
      <c r="E70" s="26">
        <v>0.09288119873531187</v>
      </c>
      <c r="F70" s="25">
        <v>1341151.5942073837</v>
      </c>
      <c r="G70" s="27">
        <v>0.09030332712831744</v>
      </c>
      <c r="H70" s="28" t="s">
        <v>23</v>
      </c>
      <c r="I70" s="29" t="s">
        <v>20</v>
      </c>
      <c r="J70" s="30" t="s">
        <v>28</v>
      </c>
    </row>
    <row r="71" ht="14.25" customHeight="1">
      <c r="A71" s="39" t="s">
        <v>36</v>
      </c>
      <c r="B71" s="24" t="s">
        <v>26</v>
      </c>
      <c r="C71" s="25">
        <v>2358013.5500000003</v>
      </c>
      <c r="D71" s="26">
        <v>0.05183377153689749</v>
      </c>
      <c r="E71" s="26">
        <v>0.025309438592002395</v>
      </c>
      <c r="F71" s="25">
        <v>2.790448468093393E7</v>
      </c>
      <c r="G71" s="27">
        <v>0.023875566194938108</v>
      </c>
      <c r="H71" s="28" t="s">
        <v>23</v>
      </c>
      <c r="I71" s="29" t="s">
        <v>20</v>
      </c>
      <c r="J71" s="30" t="s">
        <v>21</v>
      </c>
    </row>
    <row r="72" ht="14.25" customHeight="1">
      <c r="A72" s="39" t="s">
        <v>37</v>
      </c>
      <c r="B72" s="24" t="s">
        <v>26</v>
      </c>
      <c r="C72" s="25">
        <v>9461838.0</v>
      </c>
      <c r="D72" s="26">
        <v>0.020152617962152574</v>
      </c>
      <c r="E72" s="26">
        <v>0.035256864737067246</v>
      </c>
      <c r="F72" s="25">
        <v>1.0340629000778256E8</v>
      </c>
      <c r="G72" s="27">
        <v>0.03571972019983491</v>
      </c>
      <c r="H72" s="28" t="s">
        <v>23</v>
      </c>
      <c r="I72" s="29" t="s">
        <v>20</v>
      </c>
      <c r="J72" s="30" t="s">
        <v>21</v>
      </c>
    </row>
    <row r="73" ht="14.25" customHeight="1">
      <c r="A73" s="48" t="s">
        <v>38</v>
      </c>
      <c r="B73" s="49" t="s">
        <v>26</v>
      </c>
      <c r="C73" s="50">
        <v>3.0936782E7</v>
      </c>
      <c r="D73" s="51">
        <v>0.011402642304344337</v>
      </c>
      <c r="E73" s="51">
        <v>0.027995993236384374</v>
      </c>
      <c r="F73" s="50">
        <v>3.4019935184751195E8</v>
      </c>
      <c r="G73" s="52">
        <v>0.027268277970665236</v>
      </c>
      <c r="H73" s="53" t="s">
        <v>23</v>
      </c>
      <c r="I73" s="54" t="s">
        <v>20</v>
      </c>
      <c r="J73" s="9" t="s">
        <v>21</v>
      </c>
    </row>
    <row r="74" ht="14.25" customHeight="1">
      <c r="A74" s="55" t="s">
        <v>44</v>
      </c>
      <c r="J74" s="56"/>
    </row>
    <row r="75" ht="14.25" customHeight="1">
      <c r="A75" s="57" t="s">
        <v>45</v>
      </c>
      <c r="B75" s="11"/>
      <c r="C75" s="11"/>
      <c r="D75" s="11"/>
      <c r="E75" s="11"/>
      <c r="F75" s="11"/>
      <c r="G75" s="11"/>
      <c r="H75" s="11"/>
      <c r="I75" s="11"/>
      <c r="J75" s="12"/>
    </row>
    <row r="76" ht="14.25" customHeight="1">
      <c r="A76" s="58" t="s">
        <v>46</v>
      </c>
      <c r="B76" s="59"/>
      <c r="C76" s="59"/>
      <c r="D76" s="59"/>
      <c r="E76" s="59"/>
      <c r="F76" s="59"/>
      <c r="G76" s="59"/>
      <c r="H76" s="59"/>
      <c r="I76" s="59"/>
      <c r="J76" s="60"/>
    </row>
    <row r="77" ht="14.25" customHeight="1">
      <c r="A77" s="61" t="s">
        <v>47</v>
      </c>
      <c r="B77" s="62"/>
      <c r="C77" s="62"/>
      <c r="D77" s="62"/>
      <c r="E77" s="62"/>
      <c r="F77" s="62"/>
      <c r="G77" s="62"/>
      <c r="H77" s="62"/>
      <c r="I77" s="62"/>
      <c r="J77" s="63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</row>
    <row r="78" ht="14.25" customHeight="1">
      <c r="A78" s="65" t="s">
        <v>48</v>
      </c>
      <c r="J78" s="56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</row>
    <row r="79" ht="14.25" customHeight="1">
      <c r="A79" s="66" t="str">
        <f>HYPERLINK("https://sites.google.com/site/hispalinkasturias/notas-metodologicas/criterios_conversion_anual","Leer más")</f>
        <v>Leer más</v>
      </c>
      <c r="B79" s="67"/>
      <c r="C79" s="67"/>
      <c r="D79" s="67"/>
      <c r="E79" s="67"/>
      <c r="F79" s="67"/>
      <c r="G79" s="67"/>
      <c r="H79" s="67"/>
      <c r="I79" s="67"/>
      <c r="J79" s="68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</sheetData>
  <mergeCells count="32">
    <mergeCell ref="A2:H2"/>
    <mergeCell ref="A3:J3"/>
    <mergeCell ref="B4:C4"/>
    <mergeCell ref="D4:E4"/>
    <mergeCell ref="F4:H4"/>
    <mergeCell ref="I4:J4"/>
    <mergeCell ref="A21:J21"/>
    <mergeCell ref="B22:C22"/>
    <mergeCell ref="D22:E22"/>
    <mergeCell ref="F22:H22"/>
    <mergeCell ref="I22:J22"/>
    <mergeCell ref="A1:H1"/>
    <mergeCell ref="I1:J1"/>
    <mergeCell ref="A20:J20"/>
    <mergeCell ref="A56:J56"/>
    <mergeCell ref="A38:J38"/>
    <mergeCell ref="A39:J39"/>
    <mergeCell ref="B40:C40"/>
    <mergeCell ref="D40:E40"/>
    <mergeCell ref="F40:H40"/>
    <mergeCell ref="I40:J40"/>
    <mergeCell ref="A77:J77"/>
    <mergeCell ref="A74:J74"/>
    <mergeCell ref="A75:J75"/>
    <mergeCell ref="A76:J76"/>
    <mergeCell ref="A57:J57"/>
    <mergeCell ref="A78:J78"/>
    <mergeCell ref="A79:J79"/>
    <mergeCell ref="B58:C58"/>
    <mergeCell ref="D58:E58"/>
    <mergeCell ref="F58:H58"/>
    <mergeCell ref="I58:J58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