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_Cornisa" sheetId="1" r:id="rId3"/>
  </sheets>
  <definedNames/>
  <calcPr/>
</workbook>
</file>

<file path=xl/sharedStrings.xml><?xml version="1.0" encoding="utf-8"?>
<sst xmlns="http://schemas.openxmlformats.org/spreadsheetml/2006/main" count="301" uniqueCount="49">
  <si>
    <t>FLASH HISPALINK DE LA CORNISA CANTÁBRICA</t>
  </si>
  <si>
    <t>Núm.20</t>
  </si>
  <si>
    <t>ACTUALIZACIÓN:  19/1/2018</t>
  </si>
  <si>
    <t>ASTURIAS</t>
  </si>
  <si>
    <t>Registros</t>
  </si>
  <si>
    <t>Tasas registradas</t>
  </si>
  <si>
    <t>Cierre 2017</t>
  </si>
  <si>
    <t>Cierre 2018</t>
  </si>
  <si>
    <t>Predicción</t>
  </si>
  <si>
    <t>Indicador</t>
  </si>
  <si>
    <t>Fecha</t>
  </si>
  <si>
    <t>Último</t>
  </si>
  <si>
    <t>Interanual</t>
  </si>
  <si>
    <t>Acumulada</t>
  </si>
  <si>
    <t>Tasa</t>
  </si>
  <si>
    <t>Valor</t>
  </si>
  <si>
    <t>Rev.</t>
  </si>
  <si>
    <t>Calidad</t>
  </si>
  <si>
    <t>Paro Registrado</t>
  </si>
  <si>
    <t>2017-12</t>
  </si>
  <si>
    <t>ULT.</t>
  </si>
  <si>
    <t>***</t>
  </si>
  <si>
    <t>Contratos registrados</t>
  </si>
  <si>
    <t>SUM.</t>
  </si>
  <si>
    <t>Afiliaciones SS</t>
  </si>
  <si>
    <t>IPI_INE</t>
  </si>
  <si>
    <t>2017-11</t>
  </si>
  <si>
    <t>MED</t>
  </si>
  <si>
    <t>Movimiento Puertos</t>
  </si>
  <si>
    <t>**</t>
  </si>
  <si>
    <t>Movimiento Aeropuerto</t>
  </si>
  <si>
    <t>Exportaciones (precios ctes.)</t>
  </si>
  <si>
    <t>Importaciones (precios ctes.)</t>
  </si>
  <si>
    <t>IPC</t>
  </si>
  <si>
    <t>MED.</t>
  </si>
  <si>
    <t>Índice de ventas</t>
  </si>
  <si>
    <t>Matriculación de turismos</t>
  </si>
  <si>
    <t>Combustible Auto</t>
  </si>
  <si>
    <t>Viajeros alojados en hoteles</t>
  </si>
  <si>
    <t>Pernoctaciones en hoteles</t>
  </si>
  <si>
    <t>CANTABRIA</t>
  </si>
  <si>
    <t>PAÍS VASCO</t>
  </si>
  <si>
    <t>ESPAÑA</t>
  </si>
  <si>
    <t>Calidad de la predicción sobre valor de cierre de año:</t>
  </si>
  <si>
    <t>Error absoluto porcentual medio: *** EAPM&lt;2%, ** EAPM&lt;5%, * EAPM&lt;10%. NA: No disponible</t>
  </si>
  <si>
    <t>Fuente: Hispalink-Asturias, enero 2018</t>
  </si>
  <si>
    <t>Criterio de  conversión. La previsión de cierre anual de las predicciones, según el tipo de indicador, se obtiene como:</t>
  </si>
  <si>
    <t>SUM: SUMA de todos los valores, MED: MEDIA de todos los valores, ÚLT:  ÚLTIMO VALOR del año.</t>
  </si>
  <si>
    <t>Las tasas registradas acumuladas se refieren en todos los casos a cifras medias anuales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</si>
</sst>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%"/>
    <numFmt numFmtId="165" formatCode="0.0"/>
  </numFmts>
  <fonts count="15">
    <font>
      <sz val="11.0"/>
      <color rgb="FF000000"/>
      <name val="Calibri"/>
    </font>
    <font>
      <b/>
      <sz val="14.0"/>
      <color rgb="FF000000"/>
      <name val="Arial"/>
    </font>
    <font/>
    <font>
      <b/>
      <sz val="10.0"/>
      <color rgb="FF000000"/>
      <name val="Arial"/>
    </font>
    <font>
      <b/>
      <sz val="11.0"/>
      <color rgb="FF000000"/>
      <name val="Calibri"/>
    </font>
    <font>
      <b/>
      <sz val="14.0"/>
      <color rgb="FF000000"/>
      <name val="Calibri"/>
    </font>
    <font>
      <b/>
      <sz val="12.0"/>
      <color rgb="FF38761D"/>
      <name val="Calibri"/>
    </font>
    <font>
      <b/>
      <sz val="12.0"/>
      <color rgb="FFFF0000"/>
      <name val="Calibri"/>
    </font>
    <font>
      <b/>
      <sz val="12.0"/>
      <color rgb="FF0000FF"/>
      <name val="Arial"/>
    </font>
    <font>
      <sz val="12.0"/>
      <color rgb="FF000000"/>
      <name val="Calibri"/>
    </font>
    <font>
      <sz val="11.0"/>
      <color rgb="FFED7D31"/>
      <name val="Calibri"/>
    </font>
    <font>
      <i/>
      <sz val="10.0"/>
      <color rgb="FFED7D31"/>
      <name val="Calibri"/>
    </font>
    <font>
      <b/>
      <sz val="11.0"/>
      <name val="Calibri"/>
    </font>
    <font>
      <sz val="11.0"/>
      <name val="Calibri"/>
    </font>
    <font>
      <u/>
      <sz val="11.0"/>
      <color rgb="FF0563C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FFF2CC"/>
        <bgColor rgb="FFFFF2CC"/>
      </patternFill>
    </fill>
    <fill>
      <patternFill patternType="solid">
        <fgColor rgb="FFD8D8D8"/>
        <bgColor rgb="FFD8D8D8"/>
      </patternFill>
    </fill>
  </fills>
  <borders count="43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right/>
      <top/>
      <bottom/>
    </border>
    <border>
      <left/>
      <top/>
      <bottom/>
    </border>
    <border>
      <right/>
      <top/>
      <bottom/>
    </border>
    <border>
      <left style="thin">
        <color rgb="FF0070C0"/>
      </left>
      <right/>
      <top style="thin">
        <color rgb="FF0070C0"/>
      </top>
      <bottom/>
    </border>
    <border>
      <left style="thin">
        <color rgb="FFC00000"/>
      </left>
      <top style="thin">
        <color rgb="FFC00000"/>
      </top>
      <bottom/>
    </border>
    <border>
      <right style="thin">
        <color rgb="FFC00000"/>
      </right>
      <top style="thin">
        <color rgb="FFC00000"/>
      </top>
      <bottom/>
    </border>
    <border>
      <left/>
      <right/>
      <top/>
      <bottom/>
    </border>
    <border>
      <left style="thin">
        <color rgb="FF0070C0"/>
      </left>
      <right/>
      <top/>
      <bottom/>
    </border>
    <border>
      <left style="thin">
        <color rgb="FFC00000"/>
      </left>
      <right/>
      <top/>
      <bottom/>
    </border>
    <border>
      <left/>
      <right style="thin">
        <color rgb="FFC00000"/>
      </right>
      <top/>
      <bottom/>
    </border>
    <border>
      <left/>
      <right style="medium">
        <color rgb="FF000000"/>
      </right>
      <top/>
      <bottom/>
    </border>
    <border>
      <left style="thin">
        <color rgb="FF0070C0"/>
      </left>
    </border>
    <border>
      <left style="thin">
        <color rgb="FFC00000"/>
      </left>
    </border>
    <border>
      <right style="thin">
        <color rgb="FFC00000"/>
      </right>
    </border>
    <border>
      <left style="thin">
        <color rgb="FF0070C0"/>
      </left>
      <right/>
      <top/>
      <bottom style="thin">
        <color rgb="FF0070C0"/>
      </bottom>
    </border>
    <border>
      <left style="thin">
        <color rgb="FFC00000"/>
      </left>
      <right/>
      <top/>
      <bottom style="thin">
        <color rgb="FFC00000"/>
      </bottom>
    </border>
    <border>
      <left/>
      <right style="thin">
        <color rgb="FFC00000"/>
      </right>
      <top/>
      <bottom style="thin">
        <color rgb="FFC00000"/>
      </bottom>
    </border>
    <border>
      <left style="medium">
        <color rgb="FF000000"/>
      </left>
      <right/>
      <top/>
      <bottom style="double">
        <color rgb="FF000000"/>
      </bottom>
    </border>
    <border>
      <left/>
      <right/>
      <top/>
      <bottom style="double">
        <color rgb="FF000000"/>
      </bottom>
    </border>
    <border>
      <left style="thin">
        <color rgb="FF0070C0"/>
      </left>
      <right/>
      <top/>
      <bottom style="double">
        <color rgb="FF000000"/>
      </bottom>
    </border>
    <border>
      <left style="thin">
        <color rgb="FFC00000"/>
      </left>
      <right/>
      <top/>
      <bottom style="double">
        <color rgb="FF000000"/>
      </bottom>
    </border>
    <border>
      <left/>
      <right style="thin">
        <color rgb="FFC00000"/>
      </right>
      <top/>
      <bottom style="double">
        <color rgb="FF000000"/>
      </bottom>
    </border>
    <border>
      <right style="medium">
        <color rgb="FF000000"/>
      </right>
      <bottom style="double">
        <color rgb="FF000000"/>
      </bottom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center" readingOrder="0"/>
    </xf>
    <xf borderId="5" fillId="0" fontId="2" numFmtId="0" xfId="0" applyBorder="1" applyFont="1"/>
    <xf borderId="6" fillId="0" fontId="0" numFmtId="0" xfId="0" applyAlignment="1" applyBorder="1" applyFont="1">
      <alignment horizontal="center"/>
    </xf>
    <xf borderId="0" fillId="0" fontId="0" numFmtId="0" xfId="0" applyAlignment="1" applyFont="1">
      <alignment horizontal="center"/>
    </xf>
    <xf borderId="7" fillId="0" fontId="4" numFmtId="0" xfId="0" applyAlignment="1" applyBorder="1" applyFont="1">
      <alignment horizontal="center"/>
    </xf>
    <xf borderId="8" fillId="2" fontId="5" numFmtId="0" xfId="0" applyAlignment="1" applyBorder="1" applyFont="1">
      <alignment horizontal="center"/>
    </xf>
    <xf borderId="9" fillId="0" fontId="2" numFmtId="0" xfId="0" applyBorder="1" applyFont="1"/>
    <xf borderId="10" fillId="0" fontId="2" numFmtId="0" xfId="0" applyBorder="1" applyFont="1"/>
    <xf borderId="11" fillId="2" fontId="4" numFmtId="0" xfId="0" applyBorder="1" applyFont="1"/>
    <xf borderId="12" fillId="2" fontId="4" numFmtId="2" xfId="0" applyAlignment="1" applyBorder="1" applyFont="1" applyNumberFormat="1">
      <alignment horizontal="center"/>
    </xf>
    <xf borderId="13" fillId="0" fontId="2" numFmtId="0" xfId="0" applyBorder="1" applyFont="1"/>
    <xf borderId="14" fillId="2" fontId="4" numFmtId="2" xfId="0" applyAlignment="1" applyBorder="1" applyFont="1" applyNumberFormat="1">
      <alignment horizontal="center"/>
    </xf>
    <xf borderId="15" fillId="2" fontId="4" numFmtId="2" xfId="0" applyAlignment="1" applyBorder="1" applyFont="1" applyNumberFormat="1">
      <alignment horizontal="center"/>
    </xf>
    <xf borderId="16" fillId="0" fontId="2" numFmtId="0" xfId="0" applyBorder="1" applyFont="1"/>
    <xf borderId="17" fillId="2" fontId="4" numFmtId="2" xfId="0" applyBorder="1" applyFont="1" applyNumberFormat="1"/>
    <xf borderId="12" fillId="3" fontId="4" numFmtId="0" xfId="0" applyAlignment="1" applyBorder="1" applyFill="1" applyFont="1">
      <alignment horizontal="center"/>
    </xf>
    <xf borderId="18" fillId="2" fontId="4" numFmtId="2" xfId="0" applyBorder="1" applyFont="1" applyNumberFormat="1"/>
    <xf borderId="19" fillId="2" fontId="4" numFmtId="2" xfId="0" applyBorder="1" applyFont="1" applyNumberFormat="1"/>
    <xf borderId="20" fillId="2" fontId="4" numFmtId="164" xfId="0" applyBorder="1" applyFont="1" applyNumberFormat="1"/>
    <xf borderId="17" fillId="2" fontId="4" numFmtId="49" xfId="0" applyAlignment="1" applyBorder="1" applyFont="1" applyNumberFormat="1">
      <alignment horizontal="center" vertical="center"/>
    </xf>
    <xf borderId="17" fillId="3" fontId="4" numFmtId="0" xfId="0" applyAlignment="1" applyBorder="1" applyFont="1">
      <alignment horizontal="center"/>
    </xf>
    <xf borderId="21" fillId="3" fontId="4" numFmtId="0" xfId="0" applyAlignment="1" applyBorder="1" applyFont="1">
      <alignment horizontal="right"/>
    </xf>
    <xf borderId="11" fillId="4" fontId="0" numFmtId="0" xfId="0" applyAlignment="1" applyBorder="1" applyFill="1" applyFont="1">
      <alignment horizontal="left" readingOrder="1"/>
    </xf>
    <xf borderId="17" fillId="5" fontId="0" numFmtId="2" xfId="0" applyAlignment="1" applyBorder="1" applyFill="1" applyFont="1" applyNumberFormat="1">
      <alignment horizontal="left" readingOrder="1"/>
    </xf>
    <xf borderId="17" fillId="5" fontId="0" numFmtId="3" xfId="0" applyAlignment="1" applyBorder="1" applyFont="1" applyNumberFormat="1">
      <alignment horizontal="right"/>
    </xf>
    <xf borderId="17" fillId="5" fontId="0" numFmtId="164" xfId="0" applyAlignment="1" applyBorder="1" applyFont="1" applyNumberFormat="1">
      <alignment horizontal="right"/>
    </xf>
    <xf borderId="18" fillId="5" fontId="0" numFmtId="3" xfId="0" applyAlignment="1" applyBorder="1" applyFont="1" applyNumberFormat="1">
      <alignment horizontal="right"/>
    </xf>
    <xf borderId="19" fillId="5" fontId="0" numFmtId="3" xfId="0" applyAlignment="1" applyBorder="1" applyFont="1" applyNumberFormat="1">
      <alignment horizontal="right"/>
    </xf>
    <xf borderId="20" fillId="5" fontId="4" numFmtId="164" xfId="0" applyAlignment="1" applyBorder="1" applyFont="1" applyNumberFormat="1">
      <alignment horizontal="right"/>
    </xf>
    <xf borderId="17" fillId="5" fontId="4" numFmtId="49" xfId="0" applyAlignment="1" applyBorder="1" applyFont="1" applyNumberFormat="1">
      <alignment horizontal="center" vertical="center"/>
    </xf>
    <xf borderId="17" fillId="5" fontId="6" numFmtId="0" xfId="0" applyAlignment="1" applyBorder="1" applyFont="1">
      <alignment horizontal="center"/>
    </xf>
    <xf borderId="17" fillId="5" fontId="7" numFmtId="0" xfId="0" applyAlignment="1" applyBorder="1" applyFont="1">
      <alignment horizontal="center"/>
    </xf>
    <xf borderId="0" fillId="0" fontId="0" numFmtId="2" xfId="0" applyFont="1" applyNumberFormat="1"/>
    <xf borderId="0" fillId="0" fontId="0" numFmtId="3" xfId="0" applyFont="1" applyNumberFormat="1"/>
    <xf borderId="0" fillId="0" fontId="0" numFmtId="164" xfId="0" applyFont="1" applyNumberFormat="1"/>
    <xf borderId="22" fillId="0" fontId="0" numFmtId="3" xfId="0" applyBorder="1" applyFont="1" applyNumberFormat="1"/>
    <xf borderId="23" fillId="0" fontId="0" numFmtId="3" xfId="0" applyBorder="1" applyFont="1" applyNumberFormat="1"/>
    <xf borderId="24" fillId="0" fontId="4" numFmtId="164" xfId="0" applyBorder="1" applyFont="1" applyNumberFormat="1"/>
    <xf borderId="0" fillId="0" fontId="4" numFmtId="49" xfId="0" applyAlignment="1" applyFont="1" applyNumberFormat="1">
      <alignment horizontal="center" vertical="center"/>
    </xf>
    <xf borderId="11" fillId="6" fontId="0" numFmtId="0" xfId="0" applyBorder="1" applyFill="1" applyFont="1"/>
    <xf borderId="0" fillId="0" fontId="0" numFmtId="165" xfId="0" applyFont="1" applyNumberFormat="1"/>
    <xf borderId="22" fillId="0" fontId="0" numFmtId="165" xfId="0" applyAlignment="1" applyBorder="1" applyFont="1" applyNumberFormat="1">
      <alignment readingOrder="0"/>
    </xf>
    <xf borderId="23" fillId="0" fontId="0" numFmtId="165" xfId="0" applyAlignment="1" applyBorder="1" applyFont="1" applyNumberFormat="1">
      <alignment readingOrder="0"/>
    </xf>
    <xf borderId="24" fillId="0" fontId="4" numFmtId="164" xfId="0" applyAlignment="1" applyBorder="1" applyFont="1" applyNumberFormat="1">
      <alignment readingOrder="0"/>
    </xf>
    <xf borderId="0" fillId="0" fontId="4" numFmtId="49" xfId="0" applyAlignment="1" applyFont="1" applyNumberFormat="1">
      <alignment horizontal="center" readingOrder="0" vertical="center"/>
    </xf>
    <xf borderId="17" fillId="5" fontId="8" numFmtId="0" xfId="0" applyAlignment="1" applyBorder="1" applyFont="1">
      <alignment horizontal="center"/>
    </xf>
    <xf borderId="11" fillId="7" fontId="9" numFmtId="0" xfId="0" applyBorder="1" applyFill="1" applyFont="1"/>
    <xf borderId="11" fillId="8" fontId="0" numFmtId="0" xfId="0" applyAlignment="1" applyBorder="1" applyFill="1" applyFont="1">
      <alignment horizontal="left" readingOrder="1"/>
    </xf>
    <xf borderId="17" fillId="5" fontId="0" numFmtId="165" xfId="0" applyAlignment="1" applyBorder="1" applyFont="1" applyNumberFormat="1">
      <alignment horizontal="right"/>
    </xf>
    <xf borderId="18" fillId="5" fontId="0" numFmtId="165" xfId="0" applyAlignment="1" applyBorder="1" applyFont="1" applyNumberFormat="1">
      <alignment horizontal="right" readingOrder="0"/>
    </xf>
    <xf borderId="19" fillId="5" fontId="0" numFmtId="165" xfId="0" applyAlignment="1" applyBorder="1" applyFont="1" applyNumberFormat="1">
      <alignment horizontal="right" readingOrder="0"/>
    </xf>
    <xf borderId="20" fillId="5" fontId="4" numFmtId="164" xfId="0" applyAlignment="1" applyBorder="1" applyFont="1" applyNumberFormat="1">
      <alignment horizontal="right" readingOrder="0"/>
    </xf>
    <xf borderId="17" fillId="5" fontId="4" numFmtId="49" xfId="0" applyAlignment="1" applyBorder="1" applyFont="1" applyNumberFormat="1">
      <alignment horizontal="center" readingOrder="0" vertical="center"/>
    </xf>
    <xf borderId="25" fillId="5" fontId="0" numFmtId="3" xfId="0" applyAlignment="1" applyBorder="1" applyFont="1" applyNumberFormat="1">
      <alignment horizontal="right"/>
    </xf>
    <xf borderId="26" fillId="5" fontId="0" numFmtId="3" xfId="0" applyAlignment="1" applyBorder="1" applyFont="1" applyNumberFormat="1">
      <alignment horizontal="right"/>
    </xf>
    <xf borderId="27" fillId="5" fontId="4" numFmtId="164" xfId="0" applyAlignment="1" applyBorder="1" applyFont="1" applyNumberFormat="1">
      <alignment horizontal="right"/>
    </xf>
    <xf borderId="6" fillId="0" fontId="10" numFmtId="2" xfId="0" applyAlignment="1" applyBorder="1" applyFont="1" applyNumberFormat="1">
      <alignment horizontal="center"/>
    </xf>
    <xf borderId="7" fillId="0" fontId="2" numFmtId="0" xfId="0" applyBorder="1" applyFont="1"/>
    <xf borderId="28" fillId="8" fontId="0" numFmtId="0" xfId="0" applyAlignment="1" applyBorder="1" applyFont="1">
      <alignment horizontal="left" readingOrder="1"/>
    </xf>
    <xf borderId="29" fillId="5" fontId="0" numFmtId="2" xfId="0" applyAlignment="1" applyBorder="1" applyFont="1" applyNumberFormat="1">
      <alignment horizontal="left" readingOrder="1"/>
    </xf>
    <xf borderId="29" fillId="5" fontId="0" numFmtId="165" xfId="0" applyAlignment="1" applyBorder="1" applyFont="1" applyNumberFormat="1">
      <alignment horizontal="right"/>
    </xf>
    <xf borderId="29" fillId="5" fontId="0" numFmtId="164" xfId="0" applyAlignment="1" applyBorder="1" applyFont="1" applyNumberFormat="1">
      <alignment horizontal="right"/>
    </xf>
    <xf borderId="30" fillId="5" fontId="0" numFmtId="3" xfId="0" applyAlignment="1" applyBorder="1" applyFont="1" applyNumberFormat="1">
      <alignment horizontal="right"/>
    </xf>
    <xf borderId="31" fillId="5" fontId="0" numFmtId="3" xfId="0" applyAlignment="1" applyBorder="1" applyFont="1" applyNumberFormat="1">
      <alignment horizontal="right"/>
    </xf>
    <xf borderId="32" fillId="5" fontId="4" numFmtId="164" xfId="0" applyAlignment="1" applyBorder="1" applyFont="1" applyNumberFormat="1">
      <alignment horizontal="right"/>
    </xf>
    <xf borderId="29" fillId="5" fontId="4" numFmtId="49" xfId="0" applyAlignment="1" applyBorder="1" applyFont="1" applyNumberFormat="1">
      <alignment horizontal="center" vertical="center"/>
    </xf>
    <xf borderId="29" fillId="5" fontId="6" numFmtId="0" xfId="0" applyAlignment="1" applyBorder="1" applyFont="1">
      <alignment horizontal="center"/>
    </xf>
    <xf borderId="33" fillId="0" fontId="4" numFmtId="0" xfId="0" applyAlignment="1" applyBorder="1" applyFont="1">
      <alignment horizontal="center"/>
    </xf>
    <xf borderId="6" fillId="0" fontId="10" numFmtId="2" xfId="0" applyBorder="1" applyFont="1" applyNumberFormat="1"/>
    <xf borderId="8" fillId="5" fontId="10" numFmtId="0" xfId="0" applyAlignment="1" applyBorder="1" applyFont="1">
      <alignment horizontal="right"/>
    </xf>
    <xf borderId="34" fillId="5" fontId="11" numFmtId="0" xfId="0" applyAlignment="1" applyBorder="1" applyFont="1">
      <alignment horizontal="left" readingOrder="1"/>
    </xf>
    <xf borderId="35" fillId="0" fontId="2" numFmtId="0" xfId="0" applyBorder="1" applyFont="1"/>
    <xf borderId="36" fillId="0" fontId="2" numFmtId="0" xfId="0" applyBorder="1" applyFont="1"/>
    <xf borderId="37" fillId="0" fontId="12" numFmtId="2" xfId="0" applyAlignment="1" applyBorder="1" applyFont="1" applyNumberFormat="1">
      <alignment vertical="bottom"/>
    </xf>
    <xf borderId="38" fillId="0" fontId="2" numFmtId="0" xfId="0" applyBorder="1" applyFont="1"/>
    <xf borderId="39" fillId="0" fontId="13" numFmtId="0" xfId="0" applyAlignment="1" applyBorder="1" applyFont="1">
      <alignment vertical="bottom"/>
    </xf>
    <xf borderId="6" fillId="5" fontId="12" numFmtId="0" xfId="0" applyAlignment="1" applyBorder="1" applyFont="1">
      <alignment vertical="bottom"/>
    </xf>
    <xf borderId="7" fillId="0" fontId="13" numFmtId="0" xfId="0" applyAlignment="1" applyBorder="1" applyFont="1">
      <alignment vertical="bottom"/>
    </xf>
    <xf borderId="0" fillId="5" fontId="12" numFmtId="0" xfId="0" applyAlignment="1" applyFont="1">
      <alignment vertical="bottom"/>
    </xf>
    <xf borderId="40" fillId="0" fontId="14" numFmtId="0" xfId="0" applyAlignment="1" applyBorder="1" applyFont="1">
      <alignment shrinkToFit="0" vertical="bottom" wrapText="1"/>
    </xf>
    <xf borderId="41" fillId="0" fontId="2" numFmtId="0" xfId="0" applyBorder="1" applyFont="1"/>
    <xf borderId="42" fillId="0" fontId="13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25.71"/>
    <col customWidth="1" min="2" max="2" width="8.0"/>
    <col customWidth="1" min="3" max="3" width="11.71"/>
    <col customWidth="1" min="4" max="5" width="10.71"/>
    <col customWidth="1" min="6" max="6" width="11.71"/>
    <col customWidth="1" min="7" max="7" width="12.57"/>
    <col customWidth="1" min="8" max="8" width="9.14"/>
    <col customWidth="1" min="9" max="9" width="6.29"/>
    <col customWidth="1" min="10" max="10" width="5.71"/>
    <col customWidth="1" min="11" max="11" width="8.57"/>
  </cols>
  <sheetData>
    <row r="1" ht="14.2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4" t="s">
        <v>1</v>
      </c>
      <c r="K1" s="5"/>
    </row>
    <row r="2" ht="14.25" customHeight="1">
      <c r="A2" s="6" t="s">
        <v>2</v>
      </c>
      <c r="J2" s="7"/>
      <c r="K2" s="8"/>
    </row>
    <row r="3" ht="14.25" customHeight="1">
      <c r="A3" s="9" t="s">
        <v>3</v>
      </c>
      <c r="B3" s="10"/>
      <c r="C3" s="10"/>
      <c r="D3" s="10"/>
      <c r="E3" s="10"/>
      <c r="F3" s="10"/>
      <c r="G3" s="10"/>
      <c r="H3" s="10"/>
      <c r="I3" s="10"/>
      <c r="J3" s="10"/>
      <c r="K3" s="11"/>
    </row>
    <row r="4" ht="14.25" customHeight="1">
      <c r="A4" s="12"/>
      <c r="B4" s="13" t="s">
        <v>4</v>
      </c>
      <c r="C4" s="14"/>
      <c r="D4" s="13" t="s">
        <v>5</v>
      </c>
      <c r="E4" s="14"/>
      <c r="F4" s="15" t="s">
        <v>6</v>
      </c>
      <c r="G4" s="16" t="s">
        <v>7</v>
      </c>
      <c r="H4" s="17"/>
      <c r="I4" s="18"/>
      <c r="J4" s="19" t="s">
        <v>8</v>
      </c>
      <c r="K4" s="11"/>
    </row>
    <row r="5" ht="14.25" customHeight="1">
      <c r="A5" s="12" t="s">
        <v>9</v>
      </c>
      <c r="B5" s="18" t="s">
        <v>10</v>
      </c>
      <c r="C5" s="18" t="s">
        <v>11</v>
      </c>
      <c r="D5" s="18" t="s">
        <v>12</v>
      </c>
      <c r="E5" s="18" t="s">
        <v>13</v>
      </c>
      <c r="F5" s="20" t="s">
        <v>8</v>
      </c>
      <c r="G5" s="21" t="s">
        <v>8</v>
      </c>
      <c r="H5" s="22" t="s">
        <v>14</v>
      </c>
      <c r="I5" s="23" t="s">
        <v>15</v>
      </c>
      <c r="J5" s="24" t="s">
        <v>16</v>
      </c>
      <c r="K5" s="25" t="s">
        <v>17</v>
      </c>
    </row>
    <row r="6" ht="14.25" customHeight="1">
      <c r="A6" s="26" t="s">
        <v>18</v>
      </c>
      <c r="B6" s="27" t="s">
        <v>19</v>
      </c>
      <c r="C6" s="28">
        <v>76547.0</v>
      </c>
      <c r="D6" s="29">
        <v>-0.07768031423958359</v>
      </c>
      <c r="E6" s="29">
        <v>-0.07914420711331872</v>
      </c>
      <c r="F6" s="30">
        <v>76547.0</v>
      </c>
      <c r="G6" s="31">
        <v>71163.72546581863</v>
      </c>
      <c r="H6" s="32">
        <v>-0.0703263946879874</v>
      </c>
      <c r="I6" s="33" t="s">
        <v>20</v>
      </c>
      <c r="J6" s="34"/>
      <c r="K6" s="8" t="s">
        <v>21</v>
      </c>
    </row>
    <row r="7" ht="14.25" customHeight="1">
      <c r="A7" s="26" t="s">
        <v>22</v>
      </c>
      <c r="B7" s="27" t="s">
        <v>19</v>
      </c>
      <c r="C7" s="28">
        <v>27213.0</v>
      </c>
      <c r="D7" s="29">
        <v>0.04669410361936997</v>
      </c>
      <c r="E7" s="29">
        <v>0.07120381891271056</v>
      </c>
      <c r="F7" s="30">
        <v>358142.0</v>
      </c>
      <c r="G7" s="31">
        <v>381615.9815136782</v>
      </c>
      <c r="H7" s="32">
        <v>0.06554378295111496</v>
      </c>
      <c r="I7" s="33" t="s">
        <v>23</v>
      </c>
      <c r="J7" s="35"/>
      <c r="K7" s="8" t="s">
        <v>21</v>
      </c>
    </row>
    <row r="8" ht="14.25" customHeight="1">
      <c r="A8" s="26" t="s">
        <v>24</v>
      </c>
      <c r="B8" s="36" t="s">
        <v>19</v>
      </c>
      <c r="C8" s="37">
        <v>359270.0</v>
      </c>
      <c r="D8" s="38">
        <v>0.018136990959843568</v>
      </c>
      <c r="E8" s="38">
        <v>0.018621447636991677</v>
      </c>
      <c r="F8" s="39">
        <v>359270.0</v>
      </c>
      <c r="G8" s="40">
        <v>361798.7905452283</v>
      </c>
      <c r="H8" s="41">
        <v>0.007038691082551526</v>
      </c>
      <c r="I8" s="42" t="s">
        <v>20</v>
      </c>
      <c r="J8" s="35"/>
      <c r="K8" s="8" t="s">
        <v>21</v>
      </c>
    </row>
    <row r="9" ht="14.25" customHeight="1">
      <c r="A9" s="43" t="s">
        <v>25</v>
      </c>
      <c r="B9" s="36" t="s">
        <v>26</v>
      </c>
      <c r="C9" s="44">
        <v>106.256</v>
      </c>
      <c r="D9" s="38">
        <v>0.1383880264412518</v>
      </c>
      <c r="E9" s="38">
        <v>0.07461945114858083</v>
      </c>
      <c r="F9" s="45">
        <v>94.0</v>
      </c>
      <c r="G9" s="46">
        <v>96.6</v>
      </c>
      <c r="H9" s="47">
        <v>0.028</v>
      </c>
      <c r="I9" s="48" t="s">
        <v>27</v>
      </c>
      <c r="J9" s="49"/>
      <c r="K9" s="8" t="s">
        <v>21</v>
      </c>
    </row>
    <row r="10" ht="14.25" customHeight="1">
      <c r="A10" s="43" t="s">
        <v>28</v>
      </c>
      <c r="B10" s="36" t="s">
        <v>26</v>
      </c>
      <c r="C10" s="37">
        <v>2428167.0</v>
      </c>
      <c r="D10" s="38">
        <v>0.41591264396502914</v>
      </c>
      <c r="E10" s="38">
        <v>0.13698353332133534</v>
      </c>
      <c r="F10" s="39">
        <v>2.6749503879742924E7</v>
      </c>
      <c r="G10" s="40">
        <v>2.635814087304636E7</v>
      </c>
      <c r="H10" s="41">
        <v>-0.014630664122071351</v>
      </c>
      <c r="I10" s="42" t="s">
        <v>23</v>
      </c>
      <c r="J10" s="35"/>
      <c r="K10" s="8" t="s">
        <v>29</v>
      </c>
    </row>
    <row r="11" ht="14.25" customHeight="1">
      <c r="A11" s="43" t="s">
        <v>30</v>
      </c>
      <c r="B11" s="36" t="s">
        <v>19</v>
      </c>
      <c r="C11" s="37">
        <v>105755.0</v>
      </c>
      <c r="D11" s="38">
        <v>0.0718919138067341</v>
      </c>
      <c r="E11" s="38">
        <v>0.09798700640320707</v>
      </c>
      <c r="F11" s="39">
        <v>1407806.0</v>
      </c>
      <c r="G11" s="40">
        <v>1558859.921185945</v>
      </c>
      <c r="H11" s="41">
        <v>0.10729739835314307</v>
      </c>
      <c r="I11" s="42" t="s">
        <v>23</v>
      </c>
      <c r="J11" s="34"/>
      <c r="K11" s="8" t="s">
        <v>21</v>
      </c>
    </row>
    <row r="12" ht="14.25" customHeight="1">
      <c r="A12" s="50" t="s">
        <v>31</v>
      </c>
      <c r="B12" s="36" t="s">
        <v>26</v>
      </c>
      <c r="C12" s="37">
        <v>341159.73654665827</v>
      </c>
      <c r="D12" s="38">
        <v>0.3138111309205687</v>
      </c>
      <c r="E12" s="38">
        <v>0.21802211935059912</v>
      </c>
      <c r="F12" s="39">
        <v>3877246.383991581</v>
      </c>
      <c r="G12" s="40">
        <v>4056467.6598825455</v>
      </c>
      <c r="H12" s="41">
        <v>0.04622385531931512</v>
      </c>
      <c r="I12" s="42" t="s">
        <v>23</v>
      </c>
      <c r="J12" s="35"/>
      <c r="K12" s="8" t="s">
        <v>29</v>
      </c>
    </row>
    <row r="13" ht="14.25" customHeight="1">
      <c r="A13" s="50" t="s">
        <v>32</v>
      </c>
      <c r="B13" s="36" t="s">
        <v>26</v>
      </c>
      <c r="C13" s="37">
        <v>347088.25759835925</v>
      </c>
      <c r="D13" s="38">
        <v>0.040242733903187944</v>
      </c>
      <c r="E13" s="38">
        <v>0.18203958675366955</v>
      </c>
      <c r="F13" s="39">
        <v>3893180.40446325</v>
      </c>
      <c r="G13" s="40">
        <v>3979819.9753426956</v>
      </c>
      <c r="H13" s="41">
        <v>0.02225418857552026</v>
      </c>
      <c r="I13" s="42" t="s">
        <v>23</v>
      </c>
      <c r="J13" s="34"/>
      <c r="K13" s="8" t="s">
        <v>29</v>
      </c>
    </row>
    <row r="14" ht="14.25" customHeight="1">
      <c r="A14" s="51" t="s">
        <v>33</v>
      </c>
      <c r="B14" s="27" t="s">
        <v>19</v>
      </c>
      <c r="C14" s="52">
        <v>103.094</v>
      </c>
      <c r="D14" s="29">
        <v>0.008984497337926637</v>
      </c>
      <c r="E14" s="29">
        <v>0.017805818495151223</v>
      </c>
      <c r="F14" s="53">
        <v>101.8</v>
      </c>
      <c r="G14" s="54">
        <v>102.3</v>
      </c>
      <c r="H14" s="55">
        <v>0.005</v>
      </c>
      <c r="I14" s="56" t="s">
        <v>34</v>
      </c>
      <c r="J14" s="34"/>
      <c r="K14" s="8" t="s">
        <v>21</v>
      </c>
    </row>
    <row r="15" ht="14.25" customHeight="1">
      <c r="A15" s="51" t="s">
        <v>35</v>
      </c>
      <c r="B15" s="27" t="s">
        <v>26</v>
      </c>
      <c r="C15" s="52">
        <v>90.833</v>
      </c>
      <c r="D15" s="29">
        <v>0.05004392860445752</v>
      </c>
      <c r="E15" s="29">
        <v>0.031245351777480196</v>
      </c>
      <c r="F15" s="53">
        <v>92.3</v>
      </c>
      <c r="G15" s="54">
        <v>94.1</v>
      </c>
      <c r="H15" s="55">
        <v>0.019</v>
      </c>
      <c r="I15" s="56" t="s">
        <v>34</v>
      </c>
      <c r="J15" s="34"/>
      <c r="K15" s="8" t="s">
        <v>21</v>
      </c>
    </row>
    <row r="16" ht="14.25" customHeight="1">
      <c r="A16" s="51" t="s">
        <v>36</v>
      </c>
      <c r="B16" s="27" t="s">
        <v>19</v>
      </c>
      <c r="C16" s="28">
        <v>2001.0</v>
      </c>
      <c r="D16" s="29">
        <v>0.1715456674473068</v>
      </c>
      <c r="E16" s="29">
        <v>0.08715290253041112</v>
      </c>
      <c r="F16" s="30">
        <v>21181.0</v>
      </c>
      <c r="G16" s="31">
        <v>24031.811158084172</v>
      </c>
      <c r="H16" s="32">
        <v>0.13459285010548003</v>
      </c>
      <c r="I16" s="33" t="s">
        <v>23</v>
      </c>
      <c r="J16" s="35"/>
      <c r="K16" s="8" t="s">
        <v>29</v>
      </c>
    </row>
    <row r="17" ht="14.25" customHeight="1">
      <c r="A17" s="51" t="s">
        <v>37</v>
      </c>
      <c r="B17" s="27" t="s">
        <v>26</v>
      </c>
      <c r="C17" s="28">
        <v>43357.659999999996</v>
      </c>
      <c r="D17" s="29">
        <v>0.03354925571379025</v>
      </c>
      <c r="E17" s="29">
        <v>0.0498384121846753</v>
      </c>
      <c r="F17" s="30">
        <v>556262.9885663701</v>
      </c>
      <c r="G17" s="31">
        <v>536367.7749248174</v>
      </c>
      <c r="H17" s="32">
        <v>-0.03576584106885791</v>
      </c>
      <c r="I17" s="33" t="s">
        <v>23</v>
      </c>
      <c r="J17" s="35"/>
      <c r="K17" s="8" t="s">
        <v>21</v>
      </c>
    </row>
    <row r="18" ht="14.25" customHeight="1">
      <c r="A18" s="51" t="s">
        <v>38</v>
      </c>
      <c r="B18" s="27" t="s">
        <v>26</v>
      </c>
      <c r="C18" s="28">
        <v>88273.0</v>
      </c>
      <c r="D18" s="29">
        <v>0.04043987647627354</v>
      </c>
      <c r="E18" s="29">
        <v>0.026678562854689135</v>
      </c>
      <c r="F18" s="30">
        <v>1746213.7860996895</v>
      </c>
      <c r="G18" s="31">
        <v>1786499.1411944965</v>
      </c>
      <c r="H18" s="32">
        <v>0.023070116279855748</v>
      </c>
      <c r="I18" s="33" t="s">
        <v>23</v>
      </c>
      <c r="J18" s="35"/>
      <c r="K18" s="8" t="s">
        <v>21</v>
      </c>
    </row>
    <row r="19" ht="14.25" customHeight="1">
      <c r="A19" s="51" t="s">
        <v>39</v>
      </c>
      <c r="B19" s="27" t="s">
        <v>26</v>
      </c>
      <c r="C19" s="28">
        <v>157922.0</v>
      </c>
      <c r="D19" s="29">
        <v>0.013633037651317731</v>
      </c>
      <c r="E19" s="29">
        <v>0.026997001515199872</v>
      </c>
      <c r="F19" s="57">
        <v>3534929.918912647</v>
      </c>
      <c r="G19" s="58">
        <v>3533726.7495580795</v>
      </c>
      <c r="H19" s="59">
        <v>-3.4036582963924844E-4</v>
      </c>
      <c r="I19" s="33" t="s">
        <v>23</v>
      </c>
      <c r="J19" s="34"/>
      <c r="K19" s="8" t="s">
        <v>21</v>
      </c>
    </row>
    <row r="20" ht="14.25" customHeight="1">
      <c r="A20" s="60"/>
      <c r="K20" s="61"/>
    </row>
    <row r="21" ht="14.25" customHeight="1">
      <c r="A21" s="9" t="s">
        <v>40</v>
      </c>
      <c r="B21" s="10"/>
      <c r="C21" s="10"/>
      <c r="D21" s="10"/>
      <c r="E21" s="10"/>
      <c r="F21" s="10"/>
      <c r="G21" s="10"/>
      <c r="H21" s="10"/>
      <c r="I21" s="10"/>
      <c r="J21" s="10"/>
      <c r="K21" s="11"/>
    </row>
    <row r="22" ht="14.25" customHeight="1">
      <c r="A22" s="12"/>
      <c r="B22" s="13" t="s">
        <v>4</v>
      </c>
      <c r="C22" s="14"/>
      <c r="D22" s="13" t="s">
        <v>5</v>
      </c>
      <c r="E22" s="14"/>
      <c r="F22" s="15" t="s">
        <v>6</v>
      </c>
      <c r="G22" s="16" t="s">
        <v>7</v>
      </c>
      <c r="H22" s="17"/>
      <c r="I22" s="18"/>
      <c r="J22" s="19" t="s">
        <v>8</v>
      </c>
      <c r="K22" s="11"/>
    </row>
    <row r="23" ht="14.25" customHeight="1">
      <c r="A23" s="12" t="s">
        <v>9</v>
      </c>
      <c r="B23" s="18" t="s">
        <v>10</v>
      </c>
      <c r="C23" s="18" t="s">
        <v>11</v>
      </c>
      <c r="D23" s="18" t="s">
        <v>12</v>
      </c>
      <c r="E23" s="18" t="s">
        <v>13</v>
      </c>
      <c r="F23" s="20" t="s">
        <v>8</v>
      </c>
      <c r="G23" s="21" t="s">
        <v>8</v>
      </c>
      <c r="H23" s="22" t="s">
        <v>14</v>
      </c>
      <c r="I23" s="23" t="s">
        <v>15</v>
      </c>
      <c r="J23" s="24" t="s">
        <v>16</v>
      </c>
      <c r="K23" s="25" t="s">
        <v>17</v>
      </c>
    </row>
    <row r="24" ht="14.25" customHeight="1">
      <c r="A24" s="26" t="s">
        <v>18</v>
      </c>
      <c r="B24" s="27" t="s">
        <v>19</v>
      </c>
      <c r="C24" s="28">
        <v>38506.0</v>
      </c>
      <c r="D24" s="29">
        <v>-0.1252413730434585</v>
      </c>
      <c r="E24" s="29">
        <v>-0.09633311920163735</v>
      </c>
      <c r="F24" s="30">
        <v>38506.0</v>
      </c>
      <c r="G24" s="31">
        <v>33732.17594549855</v>
      </c>
      <c r="H24" s="32">
        <v>-0.12397610903499322</v>
      </c>
      <c r="I24" s="33" t="s">
        <v>20</v>
      </c>
      <c r="J24" s="34"/>
      <c r="K24" s="8" t="s">
        <v>21</v>
      </c>
    </row>
    <row r="25" ht="14.25" customHeight="1">
      <c r="A25" s="26" t="s">
        <v>22</v>
      </c>
      <c r="B25" s="27" t="s">
        <v>19</v>
      </c>
      <c r="C25" s="28">
        <v>17409.0</v>
      </c>
      <c r="D25" s="29">
        <v>0.029083170774960098</v>
      </c>
      <c r="E25" s="29">
        <v>0.09479268760386926</v>
      </c>
      <c r="F25" s="30">
        <v>256915.0</v>
      </c>
      <c r="G25" s="31">
        <v>271901.9486697117</v>
      </c>
      <c r="H25" s="32">
        <v>0.05833426880373552</v>
      </c>
      <c r="I25" s="33" t="s">
        <v>23</v>
      </c>
      <c r="J25" s="35"/>
      <c r="K25" s="8" t="s">
        <v>21</v>
      </c>
    </row>
    <row r="26" ht="14.25" customHeight="1">
      <c r="A26" s="26" t="s">
        <v>24</v>
      </c>
      <c r="B26" s="36" t="s">
        <v>19</v>
      </c>
      <c r="C26" s="37">
        <v>209528.0</v>
      </c>
      <c r="D26" s="38">
        <v>0.02847437993000437</v>
      </c>
      <c r="E26" s="38">
        <v>0.02336787594363834</v>
      </c>
      <c r="F26" s="39">
        <v>209528.0</v>
      </c>
      <c r="G26" s="40">
        <v>213554.892005424</v>
      </c>
      <c r="H26" s="41">
        <v>0.019218872921156056</v>
      </c>
      <c r="I26" s="42" t="s">
        <v>20</v>
      </c>
      <c r="J26" s="35"/>
      <c r="K26" s="8" t="s">
        <v>21</v>
      </c>
    </row>
    <row r="27" ht="14.25" customHeight="1">
      <c r="A27" s="43" t="s">
        <v>25</v>
      </c>
      <c r="B27" s="36" t="s">
        <v>26</v>
      </c>
      <c r="C27" s="44">
        <v>104.987</v>
      </c>
      <c r="D27" s="38">
        <v>0.09230609166103106</v>
      </c>
      <c r="E27" s="38">
        <v>0.0758295865567545</v>
      </c>
      <c r="F27" s="45">
        <v>97.2</v>
      </c>
      <c r="G27" s="46">
        <v>101.1</v>
      </c>
      <c r="H27" s="47">
        <v>0.04</v>
      </c>
      <c r="I27" s="48" t="s">
        <v>34</v>
      </c>
      <c r="J27" s="49"/>
      <c r="K27" s="8" t="s">
        <v>21</v>
      </c>
    </row>
    <row r="28" ht="14.25" customHeight="1">
      <c r="A28" s="43" t="s">
        <v>28</v>
      </c>
      <c r="B28" s="36" t="s">
        <v>26</v>
      </c>
      <c r="C28" s="37">
        <v>556343.0</v>
      </c>
      <c r="D28" s="38">
        <v>0.5030650647459468</v>
      </c>
      <c r="E28" s="38">
        <v>0.1821679308628701</v>
      </c>
      <c r="F28" s="39">
        <v>5636510.0109786885</v>
      </c>
      <c r="G28" s="40">
        <v>5682355.340299594</v>
      </c>
      <c r="H28" s="41">
        <v>0.008133637522440137</v>
      </c>
      <c r="I28" s="42" t="s">
        <v>23</v>
      </c>
      <c r="J28" s="35"/>
      <c r="K28" s="8" t="s">
        <v>29</v>
      </c>
    </row>
    <row r="29" ht="14.25" customHeight="1">
      <c r="A29" s="43" t="s">
        <v>30</v>
      </c>
      <c r="B29" s="36" t="s">
        <v>19</v>
      </c>
      <c r="C29" s="37">
        <v>70014.0</v>
      </c>
      <c r="D29" s="38">
        <v>0.3614514059036285</v>
      </c>
      <c r="E29" s="38">
        <v>0.20470553167214428</v>
      </c>
      <c r="F29" s="39">
        <v>937644.0</v>
      </c>
      <c r="G29" s="40">
        <v>1231211.1433074183</v>
      </c>
      <c r="H29" s="41">
        <v>0.3130901955405445</v>
      </c>
      <c r="I29" s="42" t="s">
        <v>23</v>
      </c>
      <c r="J29" s="34"/>
      <c r="K29" s="8" t="s">
        <v>29</v>
      </c>
    </row>
    <row r="30" ht="14.25" customHeight="1">
      <c r="A30" s="50" t="s">
        <v>31</v>
      </c>
      <c r="B30" s="36" t="s">
        <v>26</v>
      </c>
      <c r="C30" s="37">
        <v>183065.16329917478</v>
      </c>
      <c r="D30" s="38">
        <v>0.04023634098809761</v>
      </c>
      <c r="E30" s="38">
        <v>-0.01785806119548893</v>
      </c>
      <c r="F30" s="39">
        <v>2123671.447029266</v>
      </c>
      <c r="G30" s="40">
        <v>2097970.857054025</v>
      </c>
      <c r="H30" s="41">
        <v>-0.012101961445680693</v>
      </c>
      <c r="I30" s="42" t="s">
        <v>23</v>
      </c>
      <c r="J30" s="35"/>
      <c r="K30" s="8" t="s">
        <v>21</v>
      </c>
    </row>
    <row r="31" ht="14.25" customHeight="1">
      <c r="A31" s="50" t="s">
        <v>32</v>
      </c>
      <c r="B31" s="36" t="s">
        <v>26</v>
      </c>
      <c r="C31" s="37">
        <v>158129.290014917</v>
      </c>
      <c r="D31" s="38">
        <v>0.017303960597069363</v>
      </c>
      <c r="E31" s="38">
        <v>0.04491366181087284</v>
      </c>
      <c r="F31" s="39">
        <v>1846121.8333047647</v>
      </c>
      <c r="G31" s="40">
        <v>1879601.59954967</v>
      </c>
      <c r="H31" s="41">
        <v>0.018135187852132584</v>
      </c>
      <c r="I31" s="42" t="s">
        <v>23</v>
      </c>
      <c r="J31" s="34"/>
      <c r="K31" s="8" t="s">
        <v>21</v>
      </c>
    </row>
    <row r="32" ht="14.25" customHeight="1">
      <c r="A32" s="51" t="s">
        <v>33</v>
      </c>
      <c r="B32" s="27" t="s">
        <v>19</v>
      </c>
      <c r="C32" s="52">
        <v>103.478</v>
      </c>
      <c r="D32" s="29">
        <v>0.011940502850660487</v>
      </c>
      <c r="E32" s="29">
        <v>0.01979000000000023</v>
      </c>
      <c r="F32" s="53">
        <v>102.0</v>
      </c>
      <c r="G32" s="54">
        <v>103.0</v>
      </c>
      <c r="H32" s="55">
        <v>0.01</v>
      </c>
      <c r="I32" s="56" t="s">
        <v>34</v>
      </c>
      <c r="J32" s="34"/>
      <c r="K32" s="8" t="s">
        <v>21</v>
      </c>
    </row>
    <row r="33" ht="14.25" customHeight="1">
      <c r="A33" s="51" t="s">
        <v>35</v>
      </c>
      <c r="B33" s="27" t="s">
        <v>26</v>
      </c>
      <c r="C33" s="52">
        <v>96.294</v>
      </c>
      <c r="D33" s="29">
        <v>0.029496979740204207</v>
      </c>
      <c r="E33" s="29">
        <v>0.02693683609971268</v>
      </c>
      <c r="F33" s="53">
        <v>100.2</v>
      </c>
      <c r="G33" s="54">
        <v>102.1</v>
      </c>
      <c r="H33" s="55">
        <v>0.019</v>
      </c>
      <c r="I33" s="56" t="s">
        <v>34</v>
      </c>
      <c r="J33" s="34"/>
      <c r="K33" s="8" t="s">
        <v>21</v>
      </c>
    </row>
    <row r="34" ht="14.25" customHeight="1">
      <c r="A34" s="51" t="s">
        <v>36</v>
      </c>
      <c r="B34" s="27" t="s">
        <v>19</v>
      </c>
      <c r="C34" s="28">
        <v>1129.0</v>
      </c>
      <c r="D34" s="29">
        <v>0.03673094582185491</v>
      </c>
      <c r="E34" s="29">
        <v>0.044444444444444446</v>
      </c>
      <c r="F34" s="30">
        <v>11562.0</v>
      </c>
      <c r="G34" s="31">
        <v>12918.664007063076</v>
      </c>
      <c r="H34" s="32">
        <v>0.11733817739691027</v>
      </c>
      <c r="I34" s="33" t="s">
        <v>23</v>
      </c>
      <c r="J34" s="35"/>
      <c r="K34" s="8" t="s">
        <v>29</v>
      </c>
    </row>
    <row r="35" ht="14.25" customHeight="1">
      <c r="A35" s="51" t="s">
        <v>37</v>
      </c>
      <c r="B35" s="27" t="s">
        <v>26</v>
      </c>
      <c r="C35" s="28">
        <v>30553.379999999997</v>
      </c>
      <c r="D35" s="29">
        <v>-0.0011337757281765356</v>
      </c>
      <c r="E35" s="29">
        <v>0.022031119306422042</v>
      </c>
      <c r="F35" s="30">
        <v>389381.7760697091</v>
      </c>
      <c r="G35" s="31">
        <v>386280.28609376773</v>
      </c>
      <c r="H35" s="32">
        <v>-0.007965164695807754</v>
      </c>
      <c r="I35" s="33" t="s">
        <v>23</v>
      </c>
      <c r="J35" s="35"/>
      <c r="K35" s="8" t="s">
        <v>21</v>
      </c>
    </row>
    <row r="36" ht="14.25" customHeight="1">
      <c r="A36" s="51" t="s">
        <v>38</v>
      </c>
      <c r="B36" s="27" t="s">
        <v>26</v>
      </c>
      <c r="C36" s="28">
        <v>59051.0</v>
      </c>
      <c r="D36" s="29">
        <v>0.15106917993801292</v>
      </c>
      <c r="E36" s="29">
        <v>0.040815489229320226</v>
      </c>
      <c r="F36" s="30">
        <v>1217074.311907951</v>
      </c>
      <c r="G36" s="31">
        <v>1281141.9001144452</v>
      </c>
      <c r="H36" s="32">
        <v>0.05264065437882625</v>
      </c>
      <c r="I36" s="33" t="s">
        <v>23</v>
      </c>
      <c r="J36" s="35"/>
      <c r="K36" s="8" t="s">
        <v>21</v>
      </c>
    </row>
    <row r="37" ht="14.25" customHeight="1">
      <c r="A37" s="51" t="s">
        <v>39</v>
      </c>
      <c r="B37" s="27" t="s">
        <v>26</v>
      </c>
      <c r="C37" s="28">
        <v>116951.0</v>
      </c>
      <c r="D37" s="29">
        <v>0.050093380742017746</v>
      </c>
      <c r="E37" s="29">
        <v>0.03391615901988531</v>
      </c>
      <c r="F37" s="57">
        <v>2807486.2243166068</v>
      </c>
      <c r="G37" s="58">
        <v>2897177.540923884</v>
      </c>
      <c r="H37" s="59">
        <v>0.031947197400446686</v>
      </c>
      <c r="I37" s="33" t="s">
        <v>23</v>
      </c>
      <c r="J37" s="34"/>
      <c r="K37" s="8" t="s">
        <v>21</v>
      </c>
    </row>
    <row r="38" ht="14.25" customHeight="1">
      <c r="A38" s="60"/>
      <c r="K38" s="61"/>
    </row>
    <row r="39" ht="14.25" customHeight="1">
      <c r="A39" s="9" t="s">
        <v>41</v>
      </c>
      <c r="B39" s="10"/>
      <c r="C39" s="10"/>
      <c r="D39" s="10"/>
      <c r="E39" s="10"/>
      <c r="F39" s="10"/>
      <c r="G39" s="10"/>
      <c r="H39" s="10"/>
      <c r="I39" s="10"/>
      <c r="J39" s="10"/>
      <c r="K39" s="11"/>
    </row>
    <row r="40" ht="14.25" customHeight="1">
      <c r="A40" s="12"/>
      <c r="B40" s="13" t="s">
        <v>4</v>
      </c>
      <c r="C40" s="14"/>
      <c r="D40" s="13" t="s">
        <v>5</v>
      </c>
      <c r="E40" s="14"/>
      <c r="F40" s="15" t="s">
        <v>6</v>
      </c>
      <c r="G40" s="16" t="s">
        <v>7</v>
      </c>
      <c r="H40" s="17"/>
      <c r="I40" s="18"/>
      <c r="J40" s="19" t="s">
        <v>8</v>
      </c>
      <c r="K40" s="11"/>
    </row>
    <row r="41" ht="14.25" customHeight="1">
      <c r="A41" s="12" t="s">
        <v>9</v>
      </c>
      <c r="B41" s="18" t="s">
        <v>10</v>
      </c>
      <c r="C41" s="18" t="s">
        <v>11</v>
      </c>
      <c r="D41" s="18" t="s">
        <v>12</v>
      </c>
      <c r="E41" s="18" t="s">
        <v>13</v>
      </c>
      <c r="F41" s="20" t="s">
        <v>8</v>
      </c>
      <c r="G41" s="21" t="s">
        <v>8</v>
      </c>
      <c r="H41" s="22" t="s">
        <v>14</v>
      </c>
      <c r="I41" s="23" t="s">
        <v>15</v>
      </c>
      <c r="J41" s="24" t="s">
        <v>16</v>
      </c>
      <c r="K41" s="25" t="s">
        <v>17</v>
      </c>
    </row>
    <row r="42" ht="14.25" customHeight="1">
      <c r="A42" s="26" t="s">
        <v>18</v>
      </c>
      <c r="B42" s="27" t="s">
        <v>19</v>
      </c>
      <c r="C42" s="28">
        <v>127547.0</v>
      </c>
      <c r="D42" s="29">
        <v>-0.06334589088879587</v>
      </c>
      <c r="E42" s="29">
        <v>-0.08620628642203615</v>
      </c>
      <c r="F42" s="30">
        <v>127547.0</v>
      </c>
      <c r="G42" s="31">
        <v>119731.22813405198</v>
      </c>
      <c r="H42" s="32">
        <v>-0.061277582898445405</v>
      </c>
      <c r="I42" s="33" t="s">
        <v>20</v>
      </c>
      <c r="J42" s="34"/>
      <c r="K42" s="8" t="s">
        <v>21</v>
      </c>
    </row>
    <row r="43" ht="14.25" customHeight="1">
      <c r="A43" s="26" t="s">
        <v>22</v>
      </c>
      <c r="B43" s="27" t="s">
        <v>19</v>
      </c>
      <c r="C43" s="28">
        <v>74640.0</v>
      </c>
      <c r="D43" s="29">
        <v>-0.042057574085244555</v>
      </c>
      <c r="E43" s="29">
        <v>0.033996367360638206</v>
      </c>
      <c r="F43" s="30">
        <v>958100.0</v>
      </c>
      <c r="G43" s="31">
        <v>988799.9638112775</v>
      </c>
      <c r="H43" s="32">
        <v>0.032042546510048564</v>
      </c>
      <c r="I43" s="33" t="s">
        <v>23</v>
      </c>
      <c r="J43" s="35"/>
      <c r="K43" s="8" t="s">
        <v>21</v>
      </c>
    </row>
    <row r="44" ht="14.25" customHeight="1">
      <c r="A44" s="26" t="s">
        <v>24</v>
      </c>
      <c r="B44" s="36" t="s">
        <v>19</v>
      </c>
      <c r="C44" s="37">
        <v>938017.0</v>
      </c>
      <c r="D44" s="38">
        <v>0.020924213532551438</v>
      </c>
      <c r="E44" s="38">
        <v>0.019281210600815998</v>
      </c>
      <c r="F44" s="39">
        <v>938017.0</v>
      </c>
      <c r="G44" s="40">
        <v>945366.2921650701</v>
      </c>
      <c r="H44" s="41">
        <v>0.007834924276500397</v>
      </c>
      <c r="I44" s="42" t="s">
        <v>20</v>
      </c>
      <c r="J44" s="35"/>
      <c r="K44" s="8" t="s">
        <v>21</v>
      </c>
    </row>
    <row r="45" ht="14.25" customHeight="1">
      <c r="A45" s="43" t="s">
        <v>25</v>
      </c>
      <c r="B45" s="36" t="s">
        <v>26</v>
      </c>
      <c r="C45" s="44">
        <v>109.154</v>
      </c>
      <c r="D45" s="38">
        <v>0.04631813040394158</v>
      </c>
      <c r="E45" s="38">
        <v>0.030866931525791567</v>
      </c>
      <c r="F45" s="45">
        <v>98.1</v>
      </c>
      <c r="G45" s="46">
        <v>101.2</v>
      </c>
      <c r="H45" s="47">
        <v>0.032</v>
      </c>
      <c r="I45" s="48" t="s">
        <v>34</v>
      </c>
      <c r="J45" s="49"/>
      <c r="K45" s="8" t="s">
        <v>21</v>
      </c>
    </row>
    <row r="46" ht="14.25" customHeight="1">
      <c r="A46" s="43" t="s">
        <v>28</v>
      </c>
      <c r="B46" s="36" t="s">
        <v>26</v>
      </c>
      <c r="C46" s="37">
        <v>2812910.0</v>
      </c>
      <c r="D46" s="38">
        <v>-0.16179286115502262</v>
      </c>
      <c r="E46" s="38">
        <v>0.05816042412934318</v>
      </c>
      <c r="F46" s="39">
        <v>3.676023492525601E7</v>
      </c>
      <c r="G46" s="40">
        <v>3.710293850260414E7</v>
      </c>
      <c r="H46" s="41">
        <v>0.009322671034201742</v>
      </c>
      <c r="I46" s="42" t="s">
        <v>23</v>
      </c>
      <c r="J46" s="35"/>
      <c r="K46" s="8" t="s">
        <v>21</v>
      </c>
    </row>
    <row r="47" ht="14.25" customHeight="1">
      <c r="A47" s="43" t="s">
        <v>30</v>
      </c>
      <c r="B47" s="36" t="s">
        <v>19</v>
      </c>
      <c r="C47" s="37">
        <v>344430.0</v>
      </c>
      <c r="D47" s="38">
        <v>0.09649527726753236</v>
      </c>
      <c r="E47" s="38">
        <v>0.08512080117603019</v>
      </c>
      <c r="F47" s="39">
        <v>4965592.0</v>
      </c>
      <c r="G47" s="40">
        <v>5409309.723678637</v>
      </c>
      <c r="H47" s="41">
        <v>0.08935847401047796</v>
      </c>
      <c r="I47" s="42" t="s">
        <v>23</v>
      </c>
      <c r="J47" s="34"/>
      <c r="K47" s="8" t="s">
        <v>21</v>
      </c>
    </row>
    <row r="48" ht="14.25" customHeight="1">
      <c r="A48" s="50" t="s">
        <v>31</v>
      </c>
      <c r="B48" s="36" t="s">
        <v>26</v>
      </c>
      <c r="C48" s="37">
        <v>1925391.8053051608</v>
      </c>
      <c r="D48" s="38">
        <v>0.08272531114788967</v>
      </c>
      <c r="E48" s="38">
        <v>0.09938805252442211</v>
      </c>
      <c r="F48" s="39">
        <v>2.186361934544094E7</v>
      </c>
      <c r="G48" s="40">
        <v>2.33701007403967E7</v>
      </c>
      <c r="H48" s="41">
        <v>0.06890356857909243</v>
      </c>
      <c r="I48" s="42" t="s">
        <v>23</v>
      </c>
      <c r="J48" s="35"/>
      <c r="K48" s="8" t="s">
        <v>21</v>
      </c>
    </row>
    <row r="49" ht="14.25" customHeight="1">
      <c r="A49" s="50" t="s">
        <v>32</v>
      </c>
      <c r="B49" s="36" t="s">
        <v>26</v>
      </c>
      <c r="C49" s="37">
        <v>1512925.4674063027</v>
      </c>
      <c r="D49" s="38">
        <v>0.029333610435374476</v>
      </c>
      <c r="E49" s="38">
        <v>0.14914403784424277</v>
      </c>
      <c r="F49" s="39">
        <v>1.7475837477960087E7</v>
      </c>
      <c r="G49" s="40">
        <v>1.814614724872071E7</v>
      </c>
      <c r="H49" s="41">
        <v>0.038356374714859476</v>
      </c>
      <c r="I49" s="42" t="s">
        <v>23</v>
      </c>
      <c r="J49" s="34"/>
      <c r="K49" s="8" t="s">
        <v>21</v>
      </c>
    </row>
    <row r="50" ht="14.25" customHeight="1">
      <c r="A50" s="51" t="s">
        <v>33</v>
      </c>
      <c r="B50" s="27" t="s">
        <v>19</v>
      </c>
      <c r="C50" s="52">
        <v>103.202</v>
      </c>
      <c r="D50" s="29">
        <v>0.010842842450658693</v>
      </c>
      <c r="E50" s="29">
        <v>0.01983168319306952</v>
      </c>
      <c r="F50" s="53">
        <v>102.0</v>
      </c>
      <c r="G50" s="54">
        <v>102.7</v>
      </c>
      <c r="H50" s="55">
        <v>0.007</v>
      </c>
      <c r="I50" s="56" t="s">
        <v>34</v>
      </c>
      <c r="J50" s="34"/>
      <c r="K50" s="8" t="s">
        <v>21</v>
      </c>
    </row>
    <row r="51" ht="14.25" customHeight="1">
      <c r="A51" s="51" t="s">
        <v>35</v>
      </c>
      <c r="B51" s="27" t="s">
        <v>26</v>
      </c>
      <c r="C51" s="52">
        <v>97.114</v>
      </c>
      <c r="D51" s="29">
        <v>0.026900708469916584</v>
      </c>
      <c r="E51" s="29">
        <v>0.02258507189594478</v>
      </c>
      <c r="F51" s="53">
        <v>95.5</v>
      </c>
      <c r="G51" s="54">
        <v>96.9</v>
      </c>
      <c r="H51" s="55">
        <v>0.015</v>
      </c>
      <c r="I51" s="56" t="s">
        <v>34</v>
      </c>
      <c r="J51" s="34"/>
      <c r="K51" s="8" t="s">
        <v>21</v>
      </c>
    </row>
    <row r="52" ht="14.25" customHeight="1">
      <c r="A52" s="51" t="s">
        <v>36</v>
      </c>
      <c r="B52" s="27" t="s">
        <v>19</v>
      </c>
      <c r="C52" s="28">
        <v>4204.0</v>
      </c>
      <c r="D52" s="29">
        <v>0.0600100857286939</v>
      </c>
      <c r="E52" s="29">
        <v>0.07263652662693221</v>
      </c>
      <c r="F52" s="30">
        <v>44272.0</v>
      </c>
      <c r="G52" s="31">
        <v>49973.52160979725</v>
      </c>
      <c r="H52" s="32">
        <v>0.1287839178215859</v>
      </c>
      <c r="I52" s="33" t="s">
        <v>23</v>
      </c>
      <c r="J52" s="35"/>
      <c r="K52" s="8" t="s">
        <v>21</v>
      </c>
    </row>
    <row r="53" ht="14.25" customHeight="1">
      <c r="A53" s="51" t="s">
        <v>37</v>
      </c>
      <c r="B53" s="27" t="s">
        <v>26</v>
      </c>
      <c r="C53" s="28">
        <v>171304.10999999993</v>
      </c>
      <c r="D53" s="29">
        <v>0.059998038462835</v>
      </c>
      <c r="E53" s="29">
        <v>0.0471414521485102</v>
      </c>
      <c r="F53" s="30">
        <v>1956093.8071692795</v>
      </c>
      <c r="G53" s="31">
        <v>2029899.351207757</v>
      </c>
      <c r="H53" s="32">
        <v>0.03773108619227394</v>
      </c>
      <c r="I53" s="33" t="s">
        <v>23</v>
      </c>
      <c r="J53" s="35"/>
      <c r="K53" s="8" t="s">
        <v>21</v>
      </c>
    </row>
    <row r="54" ht="14.25" customHeight="1">
      <c r="A54" s="51" t="s">
        <v>38</v>
      </c>
      <c r="B54" s="27" t="s">
        <v>26</v>
      </c>
      <c r="C54" s="28">
        <v>219463.0</v>
      </c>
      <c r="D54" s="29">
        <v>0.11517451993678765</v>
      </c>
      <c r="E54" s="29">
        <v>0.05077929703505502</v>
      </c>
      <c r="F54" s="30">
        <v>2987970.793090351</v>
      </c>
      <c r="G54" s="31">
        <v>3150509.100843213</v>
      </c>
      <c r="H54" s="32">
        <v>0.05439755573539411</v>
      </c>
      <c r="I54" s="33" t="s">
        <v>23</v>
      </c>
      <c r="J54" s="35"/>
      <c r="K54" s="8" t="s">
        <v>21</v>
      </c>
    </row>
    <row r="55" ht="14.25" customHeight="1">
      <c r="A55" s="51" t="s">
        <v>39</v>
      </c>
      <c r="B55" s="27" t="s">
        <v>26</v>
      </c>
      <c r="C55" s="28">
        <v>405195.0</v>
      </c>
      <c r="D55" s="29">
        <v>0.08741858349368394</v>
      </c>
      <c r="E55" s="29">
        <v>0.05952797846609205</v>
      </c>
      <c r="F55" s="57">
        <v>5747484.223347713</v>
      </c>
      <c r="G55" s="58">
        <v>6063455.873912903</v>
      </c>
      <c r="H55" s="59">
        <v>0.054975644697141356</v>
      </c>
      <c r="I55" s="33" t="s">
        <v>23</v>
      </c>
      <c r="J55" s="34"/>
      <c r="K55" s="8" t="s">
        <v>21</v>
      </c>
    </row>
    <row r="56" ht="14.25" customHeight="1">
      <c r="A56" s="60"/>
      <c r="K56" s="61"/>
    </row>
    <row r="57" ht="14.25" customHeight="1">
      <c r="A57" s="9" t="s">
        <v>42</v>
      </c>
      <c r="B57" s="10"/>
      <c r="C57" s="10"/>
      <c r="D57" s="10"/>
      <c r="E57" s="10"/>
      <c r="F57" s="10"/>
      <c r="G57" s="10"/>
      <c r="H57" s="10"/>
      <c r="I57" s="10"/>
      <c r="J57" s="10"/>
      <c r="K57" s="11"/>
    </row>
    <row r="58" ht="14.25" customHeight="1">
      <c r="A58" s="12"/>
      <c r="B58" s="13" t="s">
        <v>4</v>
      </c>
      <c r="C58" s="14"/>
      <c r="D58" s="13" t="s">
        <v>5</v>
      </c>
      <c r="E58" s="14"/>
      <c r="F58" s="15" t="s">
        <v>6</v>
      </c>
      <c r="G58" s="16" t="s">
        <v>7</v>
      </c>
      <c r="H58" s="17"/>
      <c r="I58" s="18"/>
      <c r="J58" s="19" t="s">
        <v>8</v>
      </c>
      <c r="K58" s="11"/>
    </row>
    <row r="59" ht="14.25" customHeight="1">
      <c r="A59" s="12" t="s">
        <v>9</v>
      </c>
      <c r="B59" s="18" t="s">
        <v>10</v>
      </c>
      <c r="C59" s="18" t="s">
        <v>11</v>
      </c>
      <c r="D59" s="18" t="s">
        <v>12</v>
      </c>
      <c r="E59" s="18" t="s">
        <v>13</v>
      </c>
      <c r="F59" s="20" t="s">
        <v>8</v>
      </c>
      <c r="G59" s="21" t="s">
        <v>8</v>
      </c>
      <c r="H59" s="22" t="s">
        <v>14</v>
      </c>
      <c r="I59" s="23" t="s">
        <v>15</v>
      </c>
      <c r="J59" s="24" t="s">
        <v>16</v>
      </c>
      <c r="K59" s="25" t="s">
        <v>17</v>
      </c>
    </row>
    <row r="60" ht="14.25" customHeight="1">
      <c r="A60" s="26" t="s">
        <v>18</v>
      </c>
      <c r="B60" s="27" t="s">
        <v>19</v>
      </c>
      <c r="C60" s="28">
        <v>3412781.0</v>
      </c>
      <c r="D60" s="29">
        <v>-0.07836754997469601</v>
      </c>
      <c r="E60" s="29">
        <v>-0.09334818711927678</v>
      </c>
      <c r="F60" s="30">
        <v>3412781.0</v>
      </c>
      <c r="G60" s="31">
        <v>3235428.8070889083</v>
      </c>
      <c r="H60" s="32">
        <v>-0.05196705938971523</v>
      </c>
      <c r="I60" s="33" t="s">
        <v>20</v>
      </c>
      <c r="J60" s="34"/>
      <c r="K60" s="8" t="s">
        <v>21</v>
      </c>
    </row>
    <row r="61" ht="14.25" customHeight="1">
      <c r="A61" s="26" t="s">
        <v>22</v>
      </c>
      <c r="B61" s="27" t="s">
        <v>19</v>
      </c>
      <c r="C61" s="28">
        <v>1652016.0</v>
      </c>
      <c r="D61" s="29">
        <v>-0.027664215446805154</v>
      </c>
      <c r="E61" s="29">
        <v>0.07619763276896278</v>
      </c>
      <c r="F61" s="30">
        <v>2.1501303E7</v>
      </c>
      <c r="G61" s="31">
        <v>2.2384401499557395E7</v>
      </c>
      <c r="H61" s="32">
        <v>0.04107185967089504</v>
      </c>
      <c r="I61" s="33" t="s">
        <v>23</v>
      </c>
      <c r="J61" s="35"/>
      <c r="K61" s="8" t="s">
        <v>21</v>
      </c>
    </row>
    <row r="62" ht="14.25" customHeight="1">
      <c r="A62" s="26" t="s">
        <v>24</v>
      </c>
      <c r="B62" s="36" t="s">
        <v>19</v>
      </c>
      <c r="C62" s="37">
        <v>1.8331107E7</v>
      </c>
      <c r="D62" s="38">
        <v>0.03321009021752296</v>
      </c>
      <c r="E62" s="38">
        <v>0.03473375706781418</v>
      </c>
      <c r="F62" s="39">
        <v>1.8331107E7</v>
      </c>
      <c r="G62" s="40">
        <v>1.864083605501438E7</v>
      </c>
      <c r="H62" s="41">
        <v>0.01689636392468711</v>
      </c>
      <c r="I62" s="42" t="s">
        <v>20</v>
      </c>
      <c r="J62" s="35"/>
      <c r="K62" s="8" t="s">
        <v>21</v>
      </c>
    </row>
    <row r="63" ht="14.25" customHeight="1">
      <c r="A63" s="43" t="s">
        <v>25</v>
      </c>
      <c r="B63" s="36" t="s">
        <v>26</v>
      </c>
      <c r="C63" s="44">
        <v>105.955</v>
      </c>
      <c r="D63" s="38">
        <v>0.0472655748075079</v>
      </c>
      <c r="E63" s="38">
        <v>0.025748309662983967</v>
      </c>
      <c r="F63" s="45">
        <v>98.5</v>
      </c>
      <c r="G63" s="46">
        <v>101.7</v>
      </c>
      <c r="H63" s="47">
        <v>0.032</v>
      </c>
      <c r="I63" s="48" t="s">
        <v>34</v>
      </c>
      <c r="J63" s="49"/>
      <c r="K63" s="8" t="s">
        <v>21</v>
      </c>
    </row>
    <row r="64" ht="14.25" customHeight="1">
      <c r="A64" s="43" t="s">
        <v>28</v>
      </c>
      <c r="B64" s="36" t="s">
        <v>26</v>
      </c>
      <c r="C64" s="37">
        <v>4.6133673E7</v>
      </c>
      <c r="D64" s="38">
        <v>0.10822884850113111</v>
      </c>
      <c r="E64" s="38">
        <v>0.07626271973464538</v>
      </c>
      <c r="F64" s="39">
        <v>5.331833253520394E8</v>
      </c>
      <c r="G64" s="40">
        <v>5.642337124199069E8</v>
      </c>
      <c r="H64" s="41">
        <v>0.05823585545809435</v>
      </c>
      <c r="I64" s="42" t="s">
        <v>23</v>
      </c>
      <c r="J64" s="35"/>
      <c r="K64" s="8" t="s">
        <v>21</v>
      </c>
    </row>
    <row r="65" ht="14.25" customHeight="1">
      <c r="A65" s="43" t="s">
        <v>30</v>
      </c>
      <c r="B65" s="36" t="s">
        <v>19</v>
      </c>
      <c r="C65" s="37">
        <v>1.6366219E7</v>
      </c>
      <c r="D65" s="38">
        <v>0.09149086680595005</v>
      </c>
      <c r="E65" s="38">
        <v>0.08307542861758083</v>
      </c>
      <c r="F65" s="39">
        <v>2.48969459E8</v>
      </c>
      <c r="G65" s="40">
        <v>2.7124796708653426E8</v>
      </c>
      <c r="H65" s="41">
        <v>0.08948289551665155</v>
      </c>
      <c r="I65" s="42" t="s">
        <v>23</v>
      </c>
      <c r="J65" s="34"/>
      <c r="K65" s="8" t="s">
        <v>21</v>
      </c>
    </row>
    <row r="66" ht="14.25" customHeight="1">
      <c r="A66" s="50" t="s">
        <v>31</v>
      </c>
      <c r="B66" s="36" t="s">
        <v>26</v>
      </c>
      <c r="C66" s="37">
        <v>2.2993134483739913E7</v>
      </c>
      <c r="D66" s="38">
        <v>0.06735006813326518</v>
      </c>
      <c r="E66" s="38">
        <v>0.07689023321518211</v>
      </c>
      <c r="F66" s="39">
        <v>2.5416375693505865E8</v>
      </c>
      <c r="G66" s="40">
        <v>2.693414736544838E8</v>
      </c>
      <c r="H66" s="41">
        <v>0.05971629040447021</v>
      </c>
      <c r="I66" s="42" t="s">
        <v>23</v>
      </c>
      <c r="J66" s="35"/>
      <c r="K66" s="8" t="s">
        <v>21</v>
      </c>
    </row>
    <row r="67" ht="14.25" customHeight="1">
      <c r="A67" s="50" t="s">
        <v>32</v>
      </c>
      <c r="B67" s="36" t="s">
        <v>26</v>
      </c>
      <c r="C67" s="37">
        <v>2.5149927034560885E7</v>
      </c>
      <c r="D67" s="38">
        <v>0.0416471342060978</v>
      </c>
      <c r="E67" s="38">
        <v>0.055493355874343356</v>
      </c>
      <c r="F67" s="39">
        <v>2.8392053964363396E8</v>
      </c>
      <c r="G67" s="40">
        <v>2.974282125668696E8</v>
      </c>
      <c r="H67" s="41">
        <v>0.04757553976260387</v>
      </c>
      <c r="I67" s="42" t="s">
        <v>23</v>
      </c>
      <c r="J67" s="34"/>
      <c r="K67" s="8" t="s">
        <v>21</v>
      </c>
    </row>
    <row r="68" ht="14.25" customHeight="1">
      <c r="A68" s="51" t="s">
        <v>33</v>
      </c>
      <c r="B68" s="27" t="s">
        <v>19</v>
      </c>
      <c r="C68" s="52">
        <v>103.184</v>
      </c>
      <c r="D68" s="29">
        <v>0.011122108006937755</v>
      </c>
      <c r="E68" s="29">
        <v>0.019560833333333486</v>
      </c>
      <c r="F68" s="53">
        <v>102.0</v>
      </c>
      <c r="G68" s="54">
        <v>102.7</v>
      </c>
      <c r="H68" s="32">
        <v>0.008459845225790932</v>
      </c>
      <c r="I68" s="56" t="s">
        <v>34</v>
      </c>
      <c r="J68" s="34"/>
      <c r="K68" s="8" t="s">
        <v>21</v>
      </c>
    </row>
    <row r="69" ht="14.25" customHeight="1">
      <c r="A69" s="51" t="s">
        <v>35</v>
      </c>
      <c r="B69" s="27" t="s">
        <v>26</v>
      </c>
      <c r="C69" s="52">
        <v>100.311</v>
      </c>
      <c r="D69" s="29">
        <v>0.04847762691668501</v>
      </c>
      <c r="E69" s="29">
        <v>0.035528156875469084</v>
      </c>
      <c r="F69" s="53">
        <v>99.3</v>
      </c>
      <c r="G69" s="54">
        <v>101.8</v>
      </c>
      <c r="H69" s="32">
        <v>0.025593261335208672</v>
      </c>
      <c r="I69" s="56" t="s">
        <v>34</v>
      </c>
      <c r="J69" s="34"/>
      <c r="K69" s="8" t="s">
        <v>21</v>
      </c>
    </row>
    <row r="70" ht="14.25" customHeight="1">
      <c r="A70" s="51" t="s">
        <v>36</v>
      </c>
      <c r="B70" s="27" t="s">
        <v>19</v>
      </c>
      <c r="C70" s="52">
        <v>111422.0</v>
      </c>
      <c r="D70" s="29">
        <v>0.06706633850161368</v>
      </c>
      <c r="E70" s="29">
        <v>0.09068981327922268</v>
      </c>
      <c r="F70" s="30">
        <v>1341627.0</v>
      </c>
      <c r="G70" s="31">
        <v>1488019.6973044218</v>
      </c>
      <c r="H70" s="32">
        <v>0.10911579545165817</v>
      </c>
      <c r="I70" s="33" t="s">
        <v>23</v>
      </c>
      <c r="J70" s="35"/>
      <c r="K70" s="8" t="s">
        <v>21</v>
      </c>
    </row>
    <row r="71" ht="14.25" customHeight="1">
      <c r="A71" s="51" t="s">
        <v>37</v>
      </c>
      <c r="B71" s="27" t="s">
        <v>26</v>
      </c>
      <c r="C71" s="52">
        <v>2262150.4300000006</v>
      </c>
      <c r="D71" s="29">
        <v>0.021248879855445844</v>
      </c>
      <c r="E71" s="29">
        <v>0.02500616638427536</v>
      </c>
      <c r="F71" s="30">
        <v>2.7886444756793164E7</v>
      </c>
      <c r="G71" s="31">
        <v>2.8469922546656583E7</v>
      </c>
      <c r="H71" s="32">
        <v>0.020923348062190074</v>
      </c>
      <c r="I71" s="33" t="s">
        <v>23</v>
      </c>
      <c r="J71" s="35"/>
      <c r="K71" s="8" t="s">
        <v>21</v>
      </c>
    </row>
    <row r="72" ht="14.25" customHeight="1">
      <c r="A72" s="51" t="s">
        <v>38</v>
      </c>
      <c r="B72" s="27" t="s">
        <v>26</v>
      </c>
      <c r="C72" s="52">
        <v>6070979.0</v>
      </c>
      <c r="D72" s="29">
        <v>0.049130623522035795</v>
      </c>
      <c r="E72" s="29">
        <v>0.03610822213186043</v>
      </c>
      <c r="F72" s="30">
        <v>1.0346754844314887E8</v>
      </c>
      <c r="G72" s="31">
        <v>1.0799780409900846E8</v>
      </c>
      <c r="H72" s="32">
        <v>0.04378431425142713</v>
      </c>
      <c r="I72" s="33" t="s">
        <v>23</v>
      </c>
      <c r="J72" s="35"/>
      <c r="K72" s="8" t="s">
        <v>21</v>
      </c>
    </row>
    <row r="73" ht="14.25" customHeight="1">
      <c r="A73" s="62" t="s">
        <v>39</v>
      </c>
      <c r="B73" s="63" t="s">
        <v>26</v>
      </c>
      <c r="C73" s="64">
        <v>1.7492339E7</v>
      </c>
      <c r="D73" s="65">
        <v>0.020871908795628523</v>
      </c>
      <c r="E73" s="65">
        <v>0.02760866388044668</v>
      </c>
      <c r="F73" s="66">
        <v>3.4013458093105245E8</v>
      </c>
      <c r="G73" s="67">
        <v>3.533799016748237E8</v>
      </c>
      <c r="H73" s="68">
        <v>0.03894141168332475</v>
      </c>
      <c r="I73" s="69" t="s">
        <v>23</v>
      </c>
      <c r="J73" s="70"/>
      <c r="K73" s="71" t="s">
        <v>21</v>
      </c>
    </row>
    <row r="74" ht="14.25" customHeight="1">
      <c r="A74" s="72" t="s">
        <v>43</v>
      </c>
      <c r="K74" s="61"/>
    </row>
    <row r="75" ht="14.25" customHeight="1">
      <c r="A75" s="73" t="s">
        <v>44</v>
      </c>
      <c r="B75" s="10"/>
      <c r="C75" s="10"/>
      <c r="D75" s="10"/>
      <c r="E75" s="10"/>
      <c r="F75" s="10"/>
      <c r="G75" s="10"/>
      <c r="H75" s="10"/>
      <c r="I75" s="10"/>
      <c r="J75" s="10"/>
      <c r="K75" s="11"/>
    </row>
    <row r="76" ht="14.25" customHeight="1">
      <c r="A76" s="74" t="s">
        <v>45</v>
      </c>
      <c r="B76" s="75"/>
      <c r="C76" s="75"/>
      <c r="D76" s="75"/>
      <c r="E76" s="75"/>
      <c r="F76" s="75"/>
      <c r="G76" s="75"/>
      <c r="H76" s="75"/>
      <c r="I76" s="75"/>
      <c r="J76" s="75"/>
      <c r="K76" s="76"/>
    </row>
    <row r="77" ht="14.25" customHeight="1">
      <c r="A77" s="77" t="s">
        <v>46</v>
      </c>
      <c r="B77" s="78"/>
      <c r="C77" s="78"/>
      <c r="D77" s="78"/>
      <c r="E77" s="78"/>
      <c r="F77" s="78"/>
      <c r="G77" s="78"/>
      <c r="H77" s="78"/>
      <c r="I77" s="78"/>
      <c r="J77" s="78"/>
      <c r="K77" s="79"/>
    </row>
    <row r="78" ht="14.25" customHeight="1">
      <c r="A78" s="80" t="s">
        <v>47</v>
      </c>
      <c r="K78" s="81"/>
    </row>
    <row r="79" ht="14.25" customHeight="1">
      <c r="A79" s="80" t="s">
        <v>48</v>
      </c>
      <c r="K79" s="82"/>
    </row>
    <row r="80" ht="14.25" customHeight="1">
      <c r="A80" s="83" t="str">
        <f>HYPERLINK("https://sites.google.com/site/hispalinkasturias/notas-metodologicas/criterios_conversion_anual","Leer más")</f>
        <v>Leer más</v>
      </c>
      <c r="B80" s="84"/>
      <c r="C80" s="84"/>
      <c r="D80" s="84"/>
      <c r="E80" s="84"/>
      <c r="F80" s="84"/>
      <c r="G80" s="84"/>
      <c r="H80" s="84"/>
      <c r="I80" s="84"/>
      <c r="J80" s="84"/>
      <c r="K80" s="85"/>
    </row>
  </sheetData>
  <mergeCells count="33">
    <mergeCell ref="A56:K56"/>
    <mergeCell ref="A57:K57"/>
    <mergeCell ref="J40:K40"/>
    <mergeCell ref="G40:H40"/>
    <mergeCell ref="A80:J80"/>
    <mergeCell ref="A79:J79"/>
    <mergeCell ref="A38:K38"/>
    <mergeCell ref="A39:K39"/>
    <mergeCell ref="G22:H22"/>
    <mergeCell ref="A77:J77"/>
    <mergeCell ref="A78:J78"/>
    <mergeCell ref="A76:K76"/>
    <mergeCell ref="J22:K22"/>
    <mergeCell ref="A75:K75"/>
    <mergeCell ref="A74:K74"/>
    <mergeCell ref="A1:I1"/>
    <mergeCell ref="J1:K1"/>
    <mergeCell ref="A2:I2"/>
    <mergeCell ref="G4:H4"/>
    <mergeCell ref="B4:C4"/>
    <mergeCell ref="D4:E4"/>
    <mergeCell ref="A3:K3"/>
    <mergeCell ref="J4:K4"/>
    <mergeCell ref="A20:K20"/>
    <mergeCell ref="A21:K21"/>
    <mergeCell ref="B22:C22"/>
    <mergeCell ref="D22:E22"/>
    <mergeCell ref="B58:C58"/>
    <mergeCell ref="D58:E58"/>
    <mergeCell ref="J58:K58"/>
    <mergeCell ref="G58:H58"/>
    <mergeCell ref="B40:C40"/>
    <mergeCell ref="D40:E40"/>
  </mergeCells>
  <printOptions/>
  <pageMargins bottom="0.75" footer="0.0" header="0.0" left="0.7" right="0.7" top="0.75"/>
  <pageSetup fitToHeight="0" orientation="portrait"/>
  <drawing r:id="rId1"/>
</worksheet>
</file>